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Dokumente\Autos\"/>
    </mc:Choice>
  </mc:AlternateContent>
  <xr:revisionPtr revIDLastSave="0" documentId="13_ncr:1_{13358814-ADD8-4065-95FC-FF7EC7475350}" xr6:coauthVersionLast="47" xr6:coauthVersionMax="47" xr10:uidLastSave="{00000000-0000-0000-0000-000000000000}"/>
  <bookViews>
    <workbookView xWindow="-120" yWindow="-120" windowWidth="20730" windowHeight="11160" firstSheet="1" activeTab="1" xr2:uid="{5F7C3205-443F-4A65-9B4D-7C388A0534EE}"/>
  </bookViews>
  <sheets>
    <sheet name="Tabelle1" sheetId="1" state="hidden" r:id="rId1"/>
    <sheet name="Statistik" sheetId="3" r:id="rId2"/>
  </sheets>
  <definedNames>
    <definedName name="_xlnm._FilterDatabase" localSheetId="1" hidden="1">Statistik!$A$1:$H$1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3" l="1"/>
  <c r="E35" i="3"/>
  <c r="F35" i="3"/>
  <c r="G35" i="3"/>
  <c r="H35" i="3"/>
  <c r="C35" i="3"/>
  <c r="C3" i="3"/>
  <c r="D3" i="3"/>
  <c r="E3" i="3"/>
  <c r="F3" i="3"/>
  <c r="G3" i="3"/>
  <c r="H3" i="3"/>
  <c r="C4" i="3"/>
  <c r="D4" i="3"/>
  <c r="E4" i="3"/>
  <c r="F4" i="3"/>
  <c r="G4" i="3"/>
  <c r="H4" i="3"/>
  <c r="C5" i="3"/>
  <c r="D5" i="3"/>
  <c r="E5" i="3"/>
  <c r="F5" i="3"/>
  <c r="G5" i="3"/>
  <c r="H5" i="3"/>
  <c r="C6" i="3"/>
  <c r="D6" i="3"/>
  <c r="E6" i="3"/>
  <c r="F6" i="3"/>
  <c r="G6" i="3"/>
  <c r="H6" i="3"/>
  <c r="C7" i="3"/>
  <c r="D7" i="3"/>
  <c r="E7" i="3"/>
  <c r="F7" i="3"/>
  <c r="G7" i="3"/>
  <c r="H7" i="3"/>
  <c r="C8" i="3"/>
  <c r="D8" i="3"/>
  <c r="E8" i="3"/>
  <c r="F8" i="3"/>
  <c r="G8" i="3"/>
  <c r="H8" i="3"/>
  <c r="C9" i="3"/>
  <c r="D9" i="3"/>
  <c r="E9" i="3"/>
  <c r="F9" i="3"/>
  <c r="G9" i="3"/>
  <c r="H9" i="3"/>
  <c r="C10" i="3"/>
  <c r="D10" i="3"/>
  <c r="E10" i="3"/>
  <c r="F10" i="3"/>
  <c r="G10" i="3"/>
  <c r="H10" i="3"/>
  <c r="C11" i="3"/>
  <c r="D11" i="3"/>
  <c r="E11" i="3"/>
  <c r="F11" i="3"/>
  <c r="G11" i="3"/>
  <c r="H11" i="3"/>
  <c r="C12" i="3"/>
  <c r="D12" i="3"/>
  <c r="E12" i="3"/>
  <c r="F12" i="3"/>
  <c r="G12" i="3"/>
  <c r="H12" i="3"/>
  <c r="C13" i="3"/>
  <c r="D13" i="3"/>
  <c r="E13" i="3"/>
  <c r="F13" i="3"/>
  <c r="G13" i="3"/>
  <c r="H13" i="3"/>
  <c r="C14" i="3"/>
  <c r="D14" i="3"/>
  <c r="E14" i="3"/>
  <c r="F14" i="3"/>
  <c r="G14" i="3"/>
  <c r="H14" i="3"/>
  <c r="C15" i="3"/>
  <c r="D15" i="3"/>
  <c r="E15" i="3"/>
  <c r="F15" i="3"/>
  <c r="G15" i="3"/>
  <c r="H15" i="3"/>
  <c r="C16" i="3"/>
  <c r="D16" i="3"/>
  <c r="E16" i="3"/>
  <c r="F16" i="3"/>
  <c r="G16" i="3"/>
  <c r="H16" i="3"/>
  <c r="C17" i="3"/>
  <c r="D17" i="3"/>
  <c r="E17" i="3"/>
  <c r="F17" i="3"/>
  <c r="G17" i="3"/>
  <c r="H17" i="3"/>
  <c r="C18" i="3"/>
  <c r="D18" i="3"/>
  <c r="E18" i="3"/>
  <c r="F18" i="3"/>
  <c r="G18" i="3"/>
  <c r="H18" i="3"/>
  <c r="C19" i="3"/>
  <c r="D19" i="3"/>
  <c r="E19" i="3"/>
  <c r="F19" i="3"/>
  <c r="G19" i="3"/>
  <c r="H19" i="3"/>
  <c r="C20" i="3"/>
  <c r="D20" i="3"/>
  <c r="E20" i="3"/>
  <c r="F20" i="3"/>
  <c r="G20" i="3"/>
  <c r="H20" i="3"/>
  <c r="C21" i="3"/>
  <c r="D21" i="3"/>
  <c r="E21" i="3"/>
  <c r="F21" i="3"/>
  <c r="G21" i="3"/>
  <c r="H21" i="3"/>
  <c r="C22" i="3"/>
  <c r="D22" i="3"/>
  <c r="E22" i="3"/>
  <c r="F22" i="3"/>
  <c r="G22" i="3"/>
  <c r="H22" i="3"/>
  <c r="C23" i="3"/>
  <c r="D23" i="3"/>
  <c r="E23" i="3"/>
  <c r="F23" i="3"/>
  <c r="G23" i="3"/>
  <c r="H23" i="3"/>
  <c r="C24" i="3"/>
  <c r="D24" i="3"/>
  <c r="E24" i="3"/>
  <c r="F24" i="3"/>
  <c r="G24" i="3"/>
  <c r="H24" i="3"/>
  <c r="C25" i="3"/>
  <c r="D25" i="3"/>
  <c r="E25" i="3"/>
  <c r="F25" i="3"/>
  <c r="G25" i="3"/>
  <c r="H25" i="3"/>
  <c r="C26" i="3"/>
  <c r="D26" i="3"/>
  <c r="E26" i="3"/>
  <c r="F26" i="3"/>
  <c r="G26" i="3"/>
  <c r="H26" i="3"/>
  <c r="C27" i="3"/>
  <c r="D27" i="3"/>
  <c r="E27" i="3"/>
  <c r="F27" i="3"/>
  <c r="G27" i="3"/>
  <c r="H27" i="3"/>
  <c r="C28" i="3"/>
  <c r="D28" i="3"/>
  <c r="E28" i="3"/>
  <c r="F28" i="3"/>
  <c r="G28" i="3"/>
  <c r="H28" i="3"/>
  <c r="C29" i="3"/>
  <c r="D29" i="3"/>
  <c r="E29" i="3"/>
  <c r="F29" i="3"/>
  <c r="G29" i="3"/>
  <c r="H29" i="3"/>
  <c r="C30" i="3"/>
  <c r="D30" i="3"/>
  <c r="E30" i="3"/>
  <c r="F30" i="3"/>
  <c r="G30" i="3"/>
  <c r="H30" i="3"/>
  <c r="C31" i="3"/>
  <c r="D31" i="3"/>
  <c r="E31" i="3"/>
  <c r="F31" i="3"/>
  <c r="G31" i="3"/>
  <c r="H31" i="3"/>
  <c r="C32" i="3"/>
  <c r="D32" i="3"/>
  <c r="E32" i="3"/>
  <c r="F32" i="3"/>
  <c r="G32" i="3"/>
  <c r="H32" i="3"/>
  <c r="C33" i="3"/>
  <c r="D33" i="3"/>
  <c r="E33" i="3"/>
  <c r="F33" i="3"/>
  <c r="G33" i="3"/>
  <c r="H33" i="3"/>
  <c r="C34" i="3"/>
  <c r="D34" i="3"/>
  <c r="E34" i="3"/>
  <c r="F34" i="3"/>
  <c r="G34" i="3"/>
  <c r="H34" i="3"/>
  <c r="H2" i="3"/>
  <c r="G2" i="3"/>
  <c r="F2" i="3"/>
  <c r="E2" i="3"/>
  <c r="D2" i="3"/>
  <c r="C2" i="3"/>
</calcChain>
</file>

<file path=xl/sharedStrings.xml><?xml version="1.0" encoding="utf-8"?>
<sst xmlns="http://schemas.openxmlformats.org/spreadsheetml/2006/main" count="424" uniqueCount="35">
  <si>
    <t>Jahr</t>
  </si>
  <si>
    <t>Hersteller-
schlüssel-
nummer</t>
  </si>
  <si>
    <t>Herstellerklartext</t>
  </si>
  <si>
    <t>Typschlüssel-
nummer</t>
  </si>
  <si>
    <t>Handelsname</t>
  </si>
  <si>
    <t>Anzahl</t>
  </si>
  <si>
    <t>PEUGEOT (F)</t>
  </si>
  <si>
    <t>GT,GR,SX INJECTION</t>
  </si>
  <si>
    <t>GR,SR,GT,AUTOMATIC</t>
  </si>
  <si>
    <t>GLD,GRD,SRD,CRISTAL,G</t>
  </si>
  <si>
    <t>XE,XL,XR,GREEN,LOOK</t>
  </si>
  <si>
    <t>XL,XR,XT,XS</t>
  </si>
  <si>
    <t>XT,XR,XS INJ.,GTI</t>
  </si>
  <si>
    <t>XR,XT,XS,GTI,AUTOM.</t>
  </si>
  <si>
    <t>XLD,XRD,CRISTAL,GRAFF</t>
  </si>
  <si>
    <t>GTI</t>
  </si>
  <si>
    <t>GR,SX</t>
  </si>
  <si>
    <t>XS,XR,XT,XL</t>
  </si>
  <si>
    <t>GE,GL,GR,CHORUS,GREEN</t>
  </si>
  <si>
    <t>GL,GR,SR,GT</t>
  </si>
  <si>
    <t>GL,GT,GR</t>
  </si>
  <si>
    <t>AUTOMATIK</t>
  </si>
  <si>
    <t>XS,XR,XT,XL,GRAFFIC,1</t>
  </si>
  <si>
    <t>XS INJECTION,AUTOM.</t>
  </si>
  <si>
    <t>GL,GT,GR,GRAFFIC,-1,3</t>
  </si>
  <si>
    <t>SX INJ.,AUTOMATIK</t>
  </si>
  <si>
    <t>GLD,GRD,GRAFFIC,BESTL</t>
  </si>
  <si>
    <t>GR,SX,GT INJECTION</t>
  </si>
  <si>
    <t>AUTOMATIK,BESTLINE</t>
  </si>
  <si>
    <t>GL,GR,GRAFFIC,-1,1,BE</t>
  </si>
  <si>
    <t>XLD,XRD,GRAFFIC,BESTL</t>
  </si>
  <si>
    <t>GTI 16V</t>
  </si>
  <si>
    <t>XR,XL,GRAFFIC 1,1,BES</t>
  </si>
  <si>
    <t>Summe</t>
  </si>
  <si>
    <t>Typschlüsselnummer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</si>
</sst>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right" vertical="top" wrapText="1"/>
    </xf>
    <xf numFmtId="0" fontId="2" fillId="0" borderId="0" xfId="1"/>
    <xf numFmtId="0" fontId="1" fillId="0" borderId="1" xfId="1" applyFont="1" applyBorder="1" applyAlignment="1">
      <alignment horizontal="left" vertical="top"/>
    </xf>
    <xf numFmtId="3" fontId="1" fillId="0" borderId="1" xfId="1" applyNumberFormat="1" applyFont="1" applyBorder="1" applyAlignment="1">
      <alignment horizontal="right" vertical="top"/>
    </xf>
    <xf numFmtId="0" fontId="2" fillId="0" borderId="0" xfId="1" applyFill="1"/>
    <xf numFmtId="0" fontId="0" fillId="0" borderId="0" xfId="0" applyNumberFormat="1"/>
    <xf numFmtId="0" fontId="1" fillId="0" borderId="1" xfId="0" applyNumberFormat="1" applyFont="1" applyBorder="1" applyAlignment="1">
      <alignment horizontal="left" vertical="top" wrapText="1"/>
    </xf>
    <xf numFmtId="0" fontId="1" fillId="0" borderId="1" xfId="1" applyNumberFormat="1" applyFont="1" applyBorder="1" applyAlignment="1">
      <alignment horizontal="left" vertical="top"/>
    </xf>
    <xf numFmtId="0" fontId="0" fillId="0" borderId="2" xfId="0" applyBorder="1"/>
    <xf numFmtId="0" fontId="0" fillId="0" borderId="2" xfId="0" applyNumberFormat="1" applyBorder="1"/>
    <xf numFmtId="0" fontId="0" fillId="0" borderId="2" xfId="0" applyBorder="1" applyAlignment="1">
      <alignment horizontal="center"/>
    </xf>
  </cellXfs>
  <cellStyles count="2">
    <cellStyle name="Standard" xfId="0" builtinId="0"/>
    <cellStyle name="Standard 3" xfId="1" xr:uid="{1B833274-416F-410B-B3C9-97DE3082AE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299B1-F2D6-42A9-AEE1-11272F32ECE6}">
  <dimension ref="A1:F192"/>
  <sheetViews>
    <sheetView workbookViewId="0">
      <pane ySplit="1" topLeftCell="A174" activePane="bottomLeft" state="frozen"/>
      <selection pane="bottomLeft" activeCell="D1" sqref="D1:E192"/>
    </sheetView>
  </sheetViews>
  <sheetFormatPr baseColWidth="10" defaultRowHeight="15" x14ac:dyDescent="0.25"/>
  <cols>
    <col min="3" max="3" width="25.85546875" customWidth="1"/>
    <col min="4" max="4" width="20.7109375" bestFit="1" customWidth="1"/>
    <col min="5" max="5" width="42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2019</v>
      </c>
      <c r="B2" s="7">
        <v>3003</v>
      </c>
      <c r="C2" t="s">
        <v>6</v>
      </c>
      <c r="D2" s="7">
        <v>216</v>
      </c>
      <c r="E2" t="s">
        <v>7</v>
      </c>
      <c r="F2">
        <v>16</v>
      </c>
    </row>
    <row r="3" spans="1:6" x14ac:dyDescent="0.25">
      <c r="A3">
        <v>2019</v>
      </c>
      <c r="B3" s="7">
        <v>3003</v>
      </c>
      <c r="C3" t="s">
        <v>6</v>
      </c>
      <c r="D3" s="7">
        <v>220</v>
      </c>
      <c r="E3" t="s">
        <v>8</v>
      </c>
      <c r="F3">
        <v>8</v>
      </c>
    </row>
    <row r="4" spans="1:6" x14ac:dyDescent="0.25">
      <c r="A4">
        <v>2019</v>
      </c>
      <c r="B4" s="7">
        <v>3003</v>
      </c>
      <c r="C4" t="s">
        <v>6</v>
      </c>
      <c r="D4" s="7">
        <v>221</v>
      </c>
      <c r="E4" t="s">
        <v>9</v>
      </c>
      <c r="F4">
        <v>14</v>
      </c>
    </row>
    <row r="5" spans="1:6" x14ac:dyDescent="0.25">
      <c r="A5">
        <v>2019</v>
      </c>
      <c r="B5" s="7">
        <v>3003</v>
      </c>
      <c r="C5" t="s">
        <v>6</v>
      </c>
      <c r="D5" s="7">
        <v>234</v>
      </c>
      <c r="E5" t="s">
        <v>10</v>
      </c>
      <c r="F5">
        <v>10</v>
      </c>
    </row>
    <row r="6" spans="1:6" x14ac:dyDescent="0.25">
      <c r="A6">
        <v>2019</v>
      </c>
      <c r="B6" s="7">
        <v>3003</v>
      </c>
      <c r="C6" t="s">
        <v>6</v>
      </c>
      <c r="D6" s="7">
        <v>235</v>
      </c>
      <c r="E6" t="s">
        <v>11</v>
      </c>
      <c r="F6">
        <v>7</v>
      </c>
    </row>
    <row r="7" spans="1:6" x14ac:dyDescent="0.25">
      <c r="A7">
        <v>2019</v>
      </c>
      <c r="B7" s="7">
        <v>3003</v>
      </c>
      <c r="C7" t="s">
        <v>6</v>
      </c>
      <c r="D7" s="7">
        <v>236</v>
      </c>
      <c r="E7" t="s">
        <v>12</v>
      </c>
      <c r="F7">
        <v>9</v>
      </c>
    </row>
    <row r="8" spans="1:6" x14ac:dyDescent="0.25">
      <c r="A8">
        <v>2019</v>
      </c>
      <c r="B8" s="7">
        <v>3003</v>
      </c>
      <c r="C8" t="s">
        <v>6</v>
      </c>
      <c r="D8" s="7">
        <v>238</v>
      </c>
      <c r="E8" t="s">
        <v>13</v>
      </c>
      <c r="F8">
        <v>1</v>
      </c>
    </row>
    <row r="9" spans="1:6" x14ac:dyDescent="0.25">
      <c r="A9">
        <v>2019</v>
      </c>
      <c r="B9" s="7">
        <v>3003</v>
      </c>
      <c r="C9" t="s">
        <v>6</v>
      </c>
      <c r="D9" s="7">
        <v>239</v>
      </c>
      <c r="E9" t="s">
        <v>14</v>
      </c>
      <c r="F9">
        <v>9</v>
      </c>
    </row>
    <row r="10" spans="1:6" x14ac:dyDescent="0.25">
      <c r="A10">
        <v>2019</v>
      </c>
      <c r="B10" s="7">
        <v>3003</v>
      </c>
      <c r="C10" t="s">
        <v>6</v>
      </c>
      <c r="D10" s="7">
        <v>240</v>
      </c>
      <c r="E10" t="s">
        <v>15</v>
      </c>
      <c r="F10">
        <v>5</v>
      </c>
    </row>
    <row r="11" spans="1:6" x14ac:dyDescent="0.25">
      <c r="A11">
        <v>2019</v>
      </c>
      <c r="B11" s="7">
        <v>3003</v>
      </c>
      <c r="C11" t="s">
        <v>6</v>
      </c>
      <c r="D11" s="7">
        <v>288</v>
      </c>
      <c r="E11" t="s">
        <v>16</v>
      </c>
      <c r="F11">
        <v>1</v>
      </c>
    </row>
    <row r="12" spans="1:6" x14ac:dyDescent="0.25">
      <c r="A12">
        <v>2019</v>
      </c>
      <c r="B12" s="7">
        <v>3003</v>
      </c>
      <c r="C12" t="s">
        <v>6</v>
      </c>
      <c r="D12" s="7">
        <v>289</v>
      </c>
      <c r="E12" t="s">
        <v>15</v>
      </c>
      <c r="F12">
        <v>1</v>
      </c>
    </row>
    <row r="13" spans="1:6" x14ac:dyDescent="0.25">
      <c r="A13">
        <v>2019</v>
      </c>
      <c r="B13" s="7">
        <v>3003</v>
      </c>
      <c r="C13" t="s">
        <v>6</v>
      </c>
      <c r="D13" s="7">
        <v>300</v>
      </c>
      <c r="E13" t="s">
        <v>17</v>
      </c>
      <c r="F13">
        <v>1</v>
      </c>
    </row>
    <row r="14" spans="1:6" x14ac:dyDescent="0.25">
      <c r="A14">
        <v>2019</v>
      </c>
      <c r="B14" s="7">
        <v>3003</v>
      </c>
      <c r="C14" t="s">
        <v>6</v>
      </c>
      <c r="D14" s="7">
        <v>496</v>
      </c>
      <c r="E14" t="s">
        <v>18</v>
      </c>
      <c r="F14">
        <v>43</v>
      </c>
    </row>
    <row r="15" spans="1:6" x14ac:dyDescent="0.25">
      <c r="A15">
        <v>2019</v>
      </c>
      <c r="B15" s="7">
        <v>3003</v>
      </c>
      <c r="C15" t="s">
        <v>6</v>
      </c>
      <c r="D15" s="7">
        <v>497</v>
      </c>
      <c r="E15" t="s">
        <v>19</v>
      </c>
      <c r="F15">
        <v>19</v>
      </c>
    </row>
    <row r="16" spans="1:6" x14ac:dyDescent="0.25">
      <c r="A16">
        <v>2019</v>
      </c>
      <c r="B16" s="7">
        <v>3003</v>
      </c>
      <c r="C16" t="s">
        <v>6</v>
      </c>
      <c r="D16" s="7">
        <v>602</v>
      </c>
      <c r="E16" t="s">
        <v>20</v>
      </c>
      <c r="F16">
        <v>1</v>
      </c>
    </row>
    <row r="17" spans="1:6" x14ac:dyDescent="0.25">
      <c r="A17">
        <v>2019</v>
      </c>
      <c r="B17" s="7">
        <v>3003</v>
      </c>
      <c r="C17" t="s">
        <v>6</v>
      </c>
      <c r="D17" s="7">
        <v>607</v>
      </c>
      <c r="E17" t="s">
        <v>14</v>
      </c>
      <c r="F17">
        <v>2</v>
      </c>
    </row>
    <row r="18" spans="1:6" x14ac:dyDescent="0.25">
      <c r="A18">
        <v>2019</v>
      </c>
      <c r="B18" s="7">
        <v>3003</v>
      </c>
      <c r="C18" t="s">
        <v>6</v>
      </c>
      <c r="D18" s="7">
        <v>609</v>
      </c>
      <c r="E18" t="s">
        <v>21</v>
      </c>
      <c r="F18">
        <v>4</v>
      </c>
    </row>
    <row r="19" spans="1:6" x14ac:dyDescent="0.25">
      <c r="A19">
        <v>2019</v>
      </c>
      <c r="B19" s="7">
        <v>3003</v>
      </c>
      <c r="C19" t="s">
        <v>6</v>
      </c>
      <c r="D19" s="7">
        <v>610</v>
      </c>
      <c r="E19" t="s">
        <v>15</v>
      </c>
      <c r="F19">
        <v>4</v>
      </c>
    </row>
    <row r="20" spans="1:6" x14ac:dyDescent="0.25">
      <c r="A20">
        <v>2019</v>
      </c>
      <c r="B20" s="7">
        <v>3003</v>
      </c>
      <c r="C20" t="s">
        <v>6</v>
      </c>
      <c r="D20" s="7">
        <v>611</v>
      </c>
      <c r="E20" t="s">
        <v>22</v>
      </c>
      <c r="F20">
        <v>81</v>
      </c>
    </row>
    <row r="21" spans="1:6" x14ac:dyDescent="0.25">
      <c r="A21">
        <v>2019</v>
      </c>
      <c r="B21" s="7">
        <v>3003</v>
      </c>
      <c r="C21" t="s">
        <v>6</v>
      </c>
      <c r="D21" s="7">
        <v>615</v>
      </c>
      <c r="E21" t="s">
        <v>23</v>
      </c>
      <c r="F21">
        <v>20</v>
      </c>
    </row>
    <row r="22" spans="1:6" x14ac:dyDescent="0.25">
      <c r="A22">
        <v>2019</v>
      </c>
      <c r="B22" s="7">
        <v>3003</v>
      </c>
      <c r="C22" t="s">
        <v>6</v>
      </c>
      <c r="D22" s="7">
        <v>617</v>
      </c>
      <c r="E22" t="s">
        <v>9</v>
      </c>
      <c r="F22">
        <v>4</v>
      </c>
    </row>
    <row r="23" spans="1:6" x14ac:dyDescent="0.25">
      <c r="A23">
        <v>2019</v>
      </c>
      <c r="B23" s="7">
        <v>3003</v>
      </c>
      <c r="C23" t="s">
        <v>6</v>
      </c>
      <c r="D23" s="7">
        <v>618</v>
      </c>
      <c r="E23" t="s">
        <v>16</v>
      </c>
      <c r="F23">
        <v>2</v>
      </c>
    </row>
    <row r="24" spans="1:6" x14ac:dyDescent="0.25">
      <c r="A24">
        <v>2019</v>
      </c>
      <c r="B24" s="7">
        <v>3003</v>
      </c>
      <c r="C24" t="s">
        <v>6</v>
      </c>
      <c r="D24" s="7">
        <v>619</v>
      </c>
      <c r="E24" t="s">
        <v>21</v>
      </c>
      <c r="F24">
        <v>10</v>
      </c>
    </row>
    <row r="25" spans="1:6" x14ac:dyDescent="0.25">
      <c r="A25">
        <v>2019</v>
      </c>
      <c r="B25" s="7">
        <v>3003</v>
      </c>
      <c r="C25" t="s">
        <v>6</v>
      </c>
      <c r="D25" s="7">
        <v>621</v>
      </c>
      <c r="E25" t="s">
        <v>24</v>
      </c>
      <c r="F25">
        <v>312</v>
      </c>
    </row>
    <row r="26" spans="1:6" x14ac:dyDescent="0.25">
      <c r="A26">
        <v>2019</v>
      </c>
      <c r="B26" s="7">
        <v>3003</v>
      </c>
      <c r="C26" t="s">
        <v>6</v>
      </c>
      <c r="D26" s="7">
        <v>625</v>
      </c>
      <c r="E26" t="s">
        <v>25</v>
      </c>
      <c r="F26">
        <v>78</v>
      </c>
    </row>
    <row r="27" spans="1:6" x14ac:dyDescent="0.25">
      <c r="A27">
        <v>2019</v>
      </c>
      <c r="B27" s="7">
        <v>3003</v>
      </c>
      <c r="C27" t="s">
        <v>6</v>
      </c>
      <c r="D27" s="7">
        <v>646</v>
      </c>
      <c r="E27" t="s">
        <v>26</v>
      </c>
      <c r="F27">
        <v>40</v>
      </c>
    </row>
    <row r="28" spans="1:6" x14ac:dyDescent="0.25">
      <c r="A28">
        <v>2019</v>
      </c>
      <c r="B28" s="7">
        <v>3003</v>
      </c>
      <c r="C28" t="s">
        <v>6</v>
      </c>
      <c r="D28" s="7">
        <v>647</v>
      </c>
      <c r="E28" t="s">
        <v>27</v>
      </c>
      <c r="F28">
        <v>14</v>
      </c>
    </row>
    <row r="29" spans="1:6" x14ac:dyDescent="0.25">
      <c r="A29">
        <v>2019</v>
      </c>
      <c r="B29" s="7">
        <v>3003</v>
      </c>
      <c r="C29" t="s">
        <v>6</v>
      </c>
      <c r="D29" s="7">
        <v>648</v>
      </c>
      <c r="E29" t="s">
        <v>28</v>
      </c>
      <c r="F29">
        <v>7</v>
      </c>
    </row>
    <row r="30" spans="1:6" x14ac:dyDescent="0.25">
      <c r="A30">
        <v>2019</v>
      </c>
      <c r="B30" s="7">
        <v>3003</v>
      </c>
      <c r="C30" t="s">
        <v>6</v>
      </c>
      <c r="D30" s="7">
        <v>650</v>
      </c>
      <c r="E30" t="s">
        <v>29</v>
      </c>
      <c r="F30">
        <v>94</v>
      </c>
    </row>
    <row r="31" spans="1:6" x14ac:dyDescent="0.25">
      <c r="A31">
        <v>2019</v>
      </c>
      <c r="B31" s="7">
        <v>3003</v>
      </c>
      <c r="C31" t="s">
        <v>6</v>
      </c>
      <c r="D31" s="7">
        <v>668</v>
      </c>
      <c r="E31" t="s">
        <v>30</v>
      </c>
      <c r="F31">
        <v>19</v>
      </c>
    </row>
    <row r="32" spans="1:6" x14ac:dyDescent="0.25">
      <c r="A32">
        <v>2019</v>
      </c>
      <c r="B32" s="7">
        <v>3003</v>
      </c>
      <c r="C32" t="s">
        <v>6</v>
      </c>
      <c r="D32" s="7">
        <v>671</v>
      </c>
      <c r="E32" t="s">
        <v>15</v>
      </c>
      <c r="F32">
        <v>3</v>
      </c>
    </row>
    <row r="33" spans="1:6" x14ac:dyDescent="0.25">
      <c r="A33">
        <v>2019</v>
      </c>
      <c r="B33" s="7">
        <v>3003</v>
      </c>
      <c r="C33" t="s">
        <v>6</v>
      </c>
      <c r="D33" s="7">
        <v>672</v>
      </c>
      <c r="E33" t="s">
        <v>31</v>
      </c>
      <c r="F33">
        <v>11</v>
      </c>
    </row>
    <row r="34" spans="1:6" x14ac:dyDescent="0.25">
      <c r="A34">
        <v>2019</v>
      </c>
      <c r="B34" s="7">
        <v>3003</v>
      </c>
      <c r="C34" t="s">
        <v>6</v>
      </c>
      <c r="D34" s="7">
        <v>673</v>
      </c>
      <c r="E34" t="s">
        <v>32</v>
      </c>
      <c r="F34">
        <v>56</v>
      </c>
    </row>
    <row r="35" spans="1:6" x14ac:dyDescent="0.25">
      <c r="A35">
        <v>2020</v>
      </c>
      <c r="B35" s="8">
        <v>3003</v>
      </c>
      <c r="C35" s="1" t="s">
        <v>6</v>
      </c>
      <c r="D35" s="8">
        <v>216</v>
      </c>
      <c r="E35" s="1" t="s">
        <v>7</v>
      </c>
      <c r="F35" s="2">
        <v>14</v>
      </c>
    </row>
    <row r="36" spans="1:6" x14ac:dyDescent="0.25">
      <c r="A36">
        <v>2020</v>
      </c>
      <c r="B36" s="8">
        <v>3003</v>
      </c>
      <c r="C36" s="1" t="s">
        <v>6</v>
      </c>
      <c r="D36" s="8">
        <v>220</v>
      </c>
      <c r="E36" s="1" t="s">
        <v>8</v>
      </c>
      <c r="F36" s="2">
        <v>7</v>
      </c>
    </row>
    <row r="37" spans="1:6" x14ac:dyDescent="0.25">
      <c r="A37">
        <v>2020</v>
      </c>
      <c r="B37" s="8">
        <v>3003</v>
      </c>
      <c r="C37" s="1" t="s">
        <v>6</v>
      </c>
      <c r="D37" s="8">
        <v>221</v>
      </c>
      <c r="E37" s="1" t="s">
        <v>9</v>
      </c>
      <c r="F37" s="2">
        <v>12</v>
      </c>
    </row>
    <row r="38" spans="1:6" x14ac:dyDescent="0.25">
      <c r="A38">
        <v>2020</v>
      </c>
      <c r="B38" s="8">
        <v>3003</v>
      </c>
      <c r="C38" s="1" t="s">
        <v>6</v>
      </c>
      <c r="D38" s="8">
        <v>234</v>
      </c>
      <c r="E38" s="1" t="s">
        <v>10</v>
      </c>
      <c r="F38" s="2">
        <v>9</v>
      </c>
    </row>
    <row r="39" spans="1:6" x14ac:dyDescent="0.25">
      <c r="A39">
        <v>2020</v>
      </c>
      <c r="B39" s="8">
        <v>3003</v>
      </c>
      <c r="C39" s="1" t="s">
        <v>6</v>
      </c>
      <c r="D39" s="8">
        <v>235</v>
      </c>
      <c r="E39" s="1" t="s">
        <v>11</v>
      </c>
      <c r="F39" s="2">
        <v>7</v>
      </c>
    </row>
    <row r="40" spans="1:6" x14ac:dyDescent="0.25">
      <c r="A40">
        <v>2020</v>
      </c>
      <c r="B40" s="8">
        <v>3003</v>
      </c>
      <c r="C40" s="1" t="s">
        <v>6</v>
      </c>
      <c r="D40" s="8">
        <v>236</v>
      </c>
      <c r="E40" s="1" t="s">
        <v>12</v>
      </c>
      <c r="F40" s="2">
        <v>10</v>
      </c>
    </row>
    <row r="41" spans="1:6" x14ac:dyDescent="0.25">
      <c r="A41">
        <v>2020</v>
      </c>
      <c r="B41" s="8">
        <v>3003</v>
      </c>
      <c r="C41" s="1" t="s">
        <v>6</v>
      </c>
      <c r="D41" s="8">
        <v>239</v>
      </c>
      <c r="E41" s="1" t="s">
        <v>14</v>
      </c>
      <c r="F41" s="2">
        <v>9</v>
      </c>
    </row>
    <row r="42" spans="1:6" x14ac:dyDescent="0.25">
      <c r="A42">
        <v>2020</v>
      </c>
      <c r="B42" s="8">
        <v>3003</v>
      </c>
      <c r="C42" s="1" t="s">
        <v>6</v>
      </c>
      <c r="D42" s="8">
        <v>240</v>
      </c>
      <c r="E42" s="1" t="s">
        <v>15</v>
      </c>
      <c r="F42" s="2">
        <v>5</v>
      </c>
    </row>
    <row r="43" spans="1:6" x14ac:dyDescent="0.25">
      <c r="A43">
        <v>2020</v>
      </c>
      <c r="B43" s="8">
        <v>3003</v>
      </c>
      <c r="C43" s="1" t="s">
        <v>6</v>
      </c>
      <c r="D43" s="8">
        <v>288</v>
      </c>
      <c r="E43" s="1" t="s">
        <v>16</v>
      </c>
      <c r="F43" s="2">
        <v>1</v>
      </c>
    </row>
    <row r="44" spans="1:6" x14ac:dyDescent="0.25">
      <c r="A44">
        <v>2020</v>
      </c>
      <c r="B44" s="8">
        <v>3003</v>
      </c>
      <c r="C44" s="1" t="s">
        <v>6</v>
      </c>
      <c r="D44" s="8">
        <v>289</v>
      </c>
      <c r="E44" s="1" t="s">
        <v>15</v>
      </c>
      <c r="F44" s="2">
        <v>1</v>
      </c>
    </row>
    <row r="45" spans="1:6" x14ac:dyDescent="0.25">
      <c r="A45">
        <v>2020</v>
      </c>
      <c r="B45" s="8">
        <v>3003</v>
      </c>
      <c r="C45" s="1" t="s">
        <v>6</v>
      </c>
      <c r="D45" s="8">
        <v>300</v>
      </c>
      <c r="E45" s="1" t="s">
        <v>17</v>
      </c>
      <c r="F45" s="2">
        <v>1</v>
      </c>
    </row>
    <row r="46" spans="1:6" x14ac:dyDescent="0.25">
      <c r="A46">
        <v>2020</v>
      </c>
      <c r="B46" s="8">
        <v>3003</v>
      </c>
      <c r="C46" s="1" t="s">
        <v>6</v>
      </c>
      <c r="D46" s="8">
        <v>496</v>
      </c>
      <c r="E46" s="1" t="s">
        <v>18</v>
      </c>
      <c r="F46" s="2">
        <v>38</v>
      </c>
    </row>
    <row r="47" spans="1:6" x14ac:dyDescent="0.25">
      <c r="A47">
        <v>2020</v>
      </c>
      <c r="B47" s="8">
        <v>3003</v>
      </c>
      <c r="C47" s="1" t="s">
        <v>6</v>
      </c>
      <c r="D47" s="8">
        <v>497</v>
      </c>
      <c r="E47" s="1" t="s">
        <v>19</v>
      </c>
      <c r="F47" s="2">
        <v>19</v>
      </c>
    </row>
    <row r="48" spans="1:6" x14ac:dyDescent="0.25">
      <c r="A48">
        <v>2020</v>
      </c>
      <c r="B48" s="8">
        <v>3003</v>
      </c>
      <c r="C48" s="1" t="s">
        <v>6</v>
      </c>
      <c r="D48" s="8">
        <v>602</v>
      </c>
      <c r="E48" s="1" t="s">
        <v>20</v>
      </c>
      <c r="F48" s="2">
        <v>1</v>
      </c>
    </row>
    <row r="49" spans="1:6" x14ac:dyDescent="0.25">
      <c r="A49">
        <v>2020</v>
      </c>
      <c r="B49" s="8">
        <v>3003</v>
      </c>
      <c r="C49" s="1" t="s">
        <v>6</v>
      </c>
      <c r="D49" s="8">
        <v>607</v>
      </c>
      <c r="E49" s="1" t="s">
        <v>14</v>
      </c>
      <c r="F49" s="2">
        <v>2</v>
      </c>
    </row>
    <row r="50" spans="1:6" x14ac:dyDescent="0.25">
      <c r="A50">
        <v>2020</v>
      </c>
      <c r="B50" s="8">
        <v>3003</v>
      </c>
      <c r="C50" s="1" t="s">
        <v>6</v>
      </c>
      <c r="D50" s="8">
        <v>609</v>
      </c>
      <c r="E50" s="1" t="s">
        <v>21</v>
      </c>
      <c r="F50" s="2">
        <v>5</v>
      </c>
    </row>
    <row r="51" spans="1:6" x14ac:dyDescent="0.25">
      <c r="A51">
        <v>2020</v>
      </c>
      <c r="B51" s="8">
        <v>3003</v>
      </c>
      <c r="C51" s="1" t="s">
        <v>6</v>
      </c>
      <c r="D51" s="8">
        <v>610</v>
      </c>
      <c r="E51" s="1" t="s">
        <v>15</v>
      </c>
      <c r="F51" s="2">
        <v>2</v>
      </c>
    </row>
    <row r="52" spans="1:6" x14ac:dyDescent="0.25">
      <c r="A52">
        <v>2020</v>
      </c>
      <c r="B52" s="8">
        <v>3003</v>
      </c>
      <c r="C52" s="1" t="s">
        <v>6</v>
      </c>
      <c r="D52" s="8">
        <v>611</v>
      </c>
      <c r="E52" s="1" t="s">
        <v>22</v>
      </c>
      <c r="F52" s="2">
        <v>72</v>
      </c>
    </row>
    <row r="53" spans="1:6" x14ac:dyDescent="0.25">
      <c r="A53">
        <v>2020</v>
      </c>
      <c r="B53" s="8">
        <v>3003</v>
      </c>
      <c r="C53" s="1" t="s">
        <v>6</v>
      </c>
      <c r="D53" s="8">
        <v>615</v>
      </c>
      <c r="E53" s="1" t="s">
        <v>23</v>
      </c>
      <c r="F53" s="2">
        <v>19</v>
      </c>
    </row>
    <row r="54" spans="1:6" x14ac:dyDescent="0.25">
      <c r="A54">
        <v>2020</v>
      </c>
      <c r="B54" s="8">
        <v>3003</v>
      </c>
      <c r="C54" s="1" t="s">
        <v>6</v>
      </c>
      <c r="D54" s="8">
        <v>617</v>
      </c>
      <c r="E54" s="1" t="s">
        <v>9</v>
      </c>
      <c r="F54" s="2">
        <v>5</v>
      </c>
    </row>
    <row r="55" spans="1:6" x14ac:dyDescent="0.25">
      <c r="A55">
        <v>2020</v>
      </c>
      <c r="B55" s="8">
        <v>3003</v>
      </c>
      <c r="C55" s="1" t="s">
        <v>6</v>
      </c>
      <c r="D55" s="8">
        <v>618</v>
      </c>
      <c r="E55" s="1" t="s">
        <v>16</v>
      </c>
      <c r="F55" s="2">
        <v>2</v>
      </c>
    </row>
    <row r="56" spans="1:6" x14ac:dyDescent="0.25">
      <c r="A56">
        <v>2020</v>
      </c>
      <c r="B56" s="8">
        <v>3003</v>
      </c>
      <c r="C56" s="1" t="s">
        <v>6</v>
      </c>
      <c r="D56" s="8">
        <v>619</v>
      </c>
      <c r="E56" s="1" t="s">
        <v>21</v>
      </c>
      <c r="F56" s="2">
        <v>7</v>
      </c>
    </row>
    <row r="57" spans="1:6" x14ac:dyDescent="0.25">
      <c r="A57">
        <v>2020</v>
      </c>
      <c r="B57" s="8">
        <v>3003</v>
      </c>
      <c r="C57" s="1" t="s">
        <v>6</v>
      </c>
      <c r="D57" s="8">
        <v>621</v>
      </c>
      <c r="E57" s="1" t="s">
        <v>24</v>
      </c>
      <c r="F57" s="2">
        <v>278</v>
      </c>
    </row>
    <row r="58" spans="1:6" x14ac:dyDescent="0.25">
      <c r="A58">
        <v>2020</v>
      </c>
      <c r="B58" s="8">
        <v>3003</v>
      </c>
      <c r="C58" s="1" t="s">
        <v>6</v>
      </c>
      <c r="D58" s="8">
        <v>625</v>
      </c>
      <c r="E58" s="1" t="s">
        <v>25</v>
      </c>
      <c r="F58" s="2">
        <v>73</v>
      </c>
    </row>
    <row r="59" spans="1:6" x14ac:dyDescent="0.25">
      <c r="A59">
        <v>2020</v>
      </c>
      <c r="B59" s="8">
        <v>3003</v>
      </c>
      <c r="C59" s="1" t="s">
        <v>6</v>
      </c>
      <c r="D59" s="8">
        <v>646</v>
      </c>
      <c r="E59" s="1" t="s">
        <v>26</v>
      </c>
      <c r="F59" s="2">
        <v>35</v>
      </c>
    </row>
    <row r="60" spans="1:6" x14ac:dyDescent="0.25">
      <c r="A60">
        <v>2020</v>
      </c>
      <c r="B60" s="8">
        <v>3003</v>
      </c>
      <c r="C60" s="1" t="s">
        <v>6</v>
      </c>
      <c r="D60" s="8">
        <v>647</v>
      </c>
      <c r="E60" s="1" t="s">
        <v>27</v>
      </c>
      <c r="F60" s="2">
        <v>13</v>
      </c>
    </row>
    <row r="61" spans="1:6" x14ac:dyDescent="0.25">
      <c r="A61">
        <v>2020</v>
      </c>
      <c r="B61" s="8">
        <v>3003</v>
      </c>
      <c r="C61" s="1" t="s">
        <v>6</v>
      </c>
      <c r="D61" s="8">
        <v>648</v>
      </c>
      <c r="E61" s="1" t="s">
        <v>28</v>
      </c>
      <c r="F61" s="2">
        <v>5</v>
      </c>
    </row>
    <row r="62" spans="1:6" x14ac:dyDescent="0.25">
      <c r="A62">
        <v>2020</v>
      </c>
      <c r="B62" s="8">
        <v>3003</v>
      </c>
      <c r="C62" s="1" t="s">
        <v>6</v>
      </c>
      <c r="D62" s="8">
        <v>650</v>
      </c>
      <c r="E62" s="1" t="s">
        <v>29</v>
      </c>
      <c r="F62" s="2">
        <v>78</v>
      </c>
    </row>
    <row r="63" spans="1:6" x14ac:dyDescent="0.25">
      <c r="A63">
        <v>2020</v>
      </c>
      <c r="B63" s="8">
        <v>3003</v>
      </c>
      <c r="C63" s="1" t="s">
        <v>6</v>
      </c>
      <c r="D63" s="8">
        <v>668</v>
      </c>
      <c r="E63" s="1" t="s">
        <v>30</v>
      </c>
      <c r="F63" s="2">
        <v>16</v>
      </c>
    </row>
    <row r="64" spans="1:6" x14ac:dyDescent="0.25">
      <c r="A64">
        <v>2020</v>
      </c>
      <c r="B64" s="8">
        <v>3003</v>
      </c>
      <c r="C64" s="1" t="s">
        <v>6</v>
      </c>
      <c r="D64" s="8">
        <v>671</v>
      </c>
      <c r="E64" s="1" t="s">
        <v>15</v>
      </c>
      <c r="F64" s="2">
        <v>4</v>
      </c>
    </row>
    <row r="65" spans="1:6" x14ac:dyDescent="0.25">
      <c r="A65">
        <v>2020</v>
      </c>
      <c r="B65" s="8">
        <v>3003</v>
      </c>
      <c r="C65" s="1" t="s">
        <v>6</v>
      </c>
      <c r="D65" s="8">
        <v>672</v>
      </c>
      <c r="E65" s="1" t="s">
        <v>31</v>
      </c>
      <c r="F65" s="2">
        <v>11</v>
      </c>
    </row>
    <row r="66" spans="1:6" x14ac:dyDescent="0.25">
      <c r="A66">
        <v>2020</v>
      </c>
      <c r="B66" s="8">
        <v>3003</v>
      </c>
      <c r="C66" s="1" t="s">
        <v>6</v>
      </c>
      <c r="D66" s="8">
        <v>673</v>
      </c>
      <c r="E66" s="1" t="s">
        <v>32</v>
      </c>
      <c r="F66" s="2">
        <v>43</v>
      </c>
    </row>
    <row r="67" spans="1:6" x14ac:dyDescent="0.25">
      <c r="A67">
        <v>2021</v>
      </c>
      <c r="B67" s="7">
        <v>3003</v>
      </c>
      <c r="C67" t="s">
        <v>6</v>
      </c>
      <c r="D67" s="7">
        <v>216</v>
      </c>
      <c r="E67" t="s">
        <v>7</v>
      </c>
      <c r="F67">
        <v>14</v>
      </c>
    </row>
    <row r="68" spans="1:6" x14ac:dyDescent="0.25">
      <c r="A68">
        <v>2021</v>
      </c>
      <c r="B68" s="7">
        <v>3003</v>
      </c>
      <c r="C68" t="s">
        <v>6</v>
      </c>
      <c r="D68" s="7">
        <v>220</v>
      </c>
      <c r="E68" t="s">
        <v>8</v>
      </c>
      <c r="F68">
        <v>7</v>
      </c>
    </row>
    <row r="69" spans="1:6" x14ac:dyDescent="0.25">
      <c r="A69">
        <v>2021</v>
      </c>
      <c r="B69" s="7">
        <v>3003</v>
      </c>
      <c r="C69" t="s">
        <v>6</v>
      </c>
      <c r="D69" s="7">
        <v>221</v>
      </c>
      <c r="E69" t="s">
        <v>9</v>
      </c>
      <c r="F69">
        <v>12</v>
      </c>
    </row>
    <row r="70" spans="1:6" x14ac:dyDescent="0.25">
      <c r="A70">
        <v>2021</v>
      </c>
      <c r="B70" s="7">
        <v>3003</v>
      </c>
      <c r="C70" t="s">
        <v>6</v>
      </c>
      <c r="D70" s="7">
        <v>234</v>
      </c>
      <c r="E70" t="s">
        <v>10</v>
      </c>
      <c r="F70">
        <v>9</v>
      </c>
    </row>
    <row r="71" spans="1:6" x14ac:dyDescent="0.25">
      <c r="A71">
        <v>2021</v>
      </c>
      <c r="B71" s="7">
        <v>3003</v>
      </c>
      <c r="C71" t="s">
        <v>6</v>
      </c>
      <c r="D71" s="7">
        <v>235</v>
      </c>
      <c r="E71" t="s">
        <v>11</v>
      </c>
      <c r="F71">
        <v>7</v>
      </c>
    </row>
    <row r="72" spans="1:6" x14ac:dyDescent="0.25">
      <c r="A72">
        <v>2021</v>
      </c>
      <c r="B72" s="7">
        <v>3003</v>
      </c>
      <c r="C72" t="s">
        <v>6</v>
      </c>
      <c r="D72" s="7">
        <v>236</v>
      </c>
      <c r="E72" t="s">
        <v>12</v>
      </c>
      <c r="F72">
        <v>9</v>
      </c>
    </row>
    <row r="73" spans="1:6" x14ac:dyDescent="0.25">
      <c r="A73">
        <v>2021</v>
      </c>
      <c r="B73" s="7">
        <v>3003</v>
      </c>
      <c r="C73" t="s">
        <v>6</v>
      </c>
      <c r="D73" s="7">
        <v>239</v>
      </c>
      <c r="E73" t="s">
        <v>14</v>
      </c>
      <c r="F73">
        <v>8</v>
      </c>
    </row>
    <row r="74" spans="1:6" x14ac:dyDescent="0.25">
      <c r="A74">
        <v>2021</v>
      </c>
      <c r="B74" s="7">
        <v>3003</v>
      </c>
      <c r="C74" t="s">
        <v>6</v>
      </c>
      <c r="D74" s="7">
        <v>240</v>
      </c>
      <c r="E74" t="s">
        <v>15</v>
      </c>
      <c r="F74">
        <v>5</v>
      </c>
    </row>
    <row r="75" spans="1:6" x14ac:dyDescent="0.25">
      <c r="A75">
        <v>2021</v>
      </c>
      <c r="B75" s="7">
        <v>3003</v>
      </c>
      <c r="C75" t="s">
        <v>6</v>
      </c>
      <c r="D75" s="7">
        <v>288</v>
      </c>
      <c r="E75" t="s">
        <v>16</v>
      </c>
      <c r="F75">
        <v>2</v>
      </c>
    </row>
    <row r="76" spans="1:6" x14ac:dyDescent="0.25">
      <c r="A76">
        <v>2021</v>
      </c>
      <c r="B76" s="7">
        <v>3003</v>
      </c>
      <c r="C76" t="s">
        <v>6</v>
      </c>
      <c r="D76" s="7">
        <v>289</v>
      </c>
      <c r="E76" t="s">
        <v>15</v>
      </c>
      <c r="F76">
        <v>1</v>
      </c>
    </row>
    <row r="77" spans="1:6" x14ac:dyDescent="0.25">
      <c r="A77">
        <v>2021</v>
      </c>
      <c r="B77" s="7">
        <v>3003</v>
      </c>
      <c r="C77" t="s">
        <v>6</v>
      </c>
      <c r="D77" s="7">
        <v>300</v>
      </c>
      <c r="E77" t="s">
        <v>17</v>
      </c>
      <c r="F77">
        <v>1</v>
      </c>
    </row>
    <row r="78" spans="1:6" x14ac:dyDescent="0.25">
      <c r="A78">
        <v>2021</v>
      </c>
      <c r="B78" s="7">
        <v>3003</v>
      </c>
      <c r="C78" t="s">
        <v>6</v>
      </c>
      <c r="D78" s="7">
        <v>496</v>
      </c>
      <c r="E78" t="s">
        <v>18</v>
      </c>
      <c r="F78">
        <v>35</v>
      </c>
    </row>
    <row r="79" spans="1:6" x14ac:dyDescent="0.25">
      <c r="A79">
        <v>2021</v>
      </c>
      <c r="B79" s="7">
        <v>3003</v>
      </c>
      <c r="C79" t="s">
        <v>6</v>
      </c>
      <c r="D79" s="7">
        <v>497</v>
      </c>
      <c r="E79" t="s">
        <v>19</v>
      </c>
      <c r="F79">
        <v>17</v>
      </c>
    </row>
    <row r="80" spans="1:6" x14ac:dyDescent="0.25">
      <c r="A80">
        <v>2021</v>
      </c>
      <c r="B80" s="7">
        <v>3003</v>
      </c>
      <c r="C80" t="s">
        <v>6</v>
      </c>
      <c r="D80" s="7">
        <v>602</v>
      </c>
      <c r="E80" t="s">
        <v>20</v>
      </c>
      <c r="F80">
        <v>1</v>
      </c>
    </row>
    <row r="81" spans="1:6" x14ac:dyDescent="0.25">
      <c r="A81">
        <v>2021</v>
      </c>
      <c r="B81" s="7">
        <v>3003</v>
      </c>
      <c r="C81" t="s">
        <v>6</v>
      </c>
      <c r="D81" s="7">
        <v>607</v>
      </c>
      <c r="E81" t="s">
        <v>14</v>
      </c>
      <c r="F81">
        <v>2</v>
      </c>
    </row>
    <row r="82" spans="1:6" x14ac:dyDescent="0.25">
      <c r="A82">
        <v>2021</v>
      </c>
      <c r="B82" s="7">
        <v>3003</v>
      </c>
      <c r="C82" t="s">
        <v>6</v>
      </c>
      <c r="D82" s="7">
        <v>609</v>
      </c>
      <c r="E82" t="s">
        <v>21</v>
      </c>
      <c r="F82">
        <v>4</v>
      </c>
    </row>
    <row r="83" spans="1:6" x14ac:dyDescent="0.25">
      <c r="A83">
        <v>2021</v>
      </c>
      <c r="B83" s="7">
        <v>3003</v>
      </c>
      <c r="C83" t="s">
        <v>6</v>
      </c>
      <c r="D83" s="7">
        <v>610</v>
      </c>
      <c r="E83" t="s">
        <v>15</v>
      </c>
      <c r="F83">
        <v>2</v>
      </c>
    </row>
    <row r="84" spans="1:6" x14ac:dyDescent="0.25">
      <c r="A84">
        <v>2021</v>
      </c>
      <c r="B84" s="7">
        <v>3003</v>
      </c>
      <c r="C84" t="s">
        <v>6</v>
      </c>
      <c r="D84" s="7">
        <v>611</v>
      </c>
      <c r="E84" t="s">
        <v>22</v>
      </c>
      <c r="F84">
        <v>62</v>
      </c>
    </row>
    <row r="85" spans="1:6" x14ac:dyDescent="0.25">
      <c r="A85">
        <v>2021</v>
      </c>
      <c r="B85" s="7">
        <v>3003</v>
      </c>
      <c r="C85" t="s">
        <v>6</v>
      </c>
      <c r="D85" s="7">
        <v>615</v>
      </c>
      <c r="E85" t="s">
        <v>23</v>
      </c>
      <c r="F85">
        <v>14</v>
      </c>
    </row>
    <row r="86" spans="1:6" x14ac:dyDescent="0.25">
      <c r="A86">
        <v>2021</v>
      </c>
      <c r="B86" s="7">
        <v>3003</v>
      </c>
      <c r="C86" t="s">
        <v>6</v>
      </c>
      <c r="D86" s="7">
        <v>617</v>
      </c>
      <c r="E86" t="s">
        <v>9</v>
      </c>
      <c r="F86">
        <v>4</v>
      </c>
    </row>
    <row r="87" spans="1:6" x14ac:dyDescent="0.25">
      <c r="A87">
        <v>2021</v>
      </c>
      <c r="B87" s="7">
        <v>3003</v>
      </c>
      <c r="C87" t="s">
        <v>6</v>
      </c>
      <c r="D87" s="7">
        <v>618</v>
      </c>
      <c r="E87" t="s">
        <v>16</v>
      </c>
      <c r="F87">
        <v>2</v>
      </c>
    </row>
    <row r="88" spans="1:6" x14ac:dyDescent="0.25">
      <c r="A88">
        <v>2021</v>
      </c>
      <c r="B88" s="7">
        <v>3003</v>
      </c>
      <c r="C88" t="s">
        <v>6</v>
      </c>
      <c r="D88" s="7">
        <v>619</v>
      </c>
      <c r="E88" t="s">
        <v>21</v>
      </c>
      <c r="F88">
        <v>5</v>
      </c>
    </row>
    <row r="89" spans="1:6" x14ac:dyDescent="0.25">
      <c r="A89">
        <v>2021</v>
      </c>
      <c r="B89" s="7">
        <v>3003</v>
      </c>
      <c r="C89" t="s">
        <v>6</v>
      </c>
      <c r="D89" s="7">
        <v>621</v>
      </c>
      <c r="E89" t="s">
        <v>24</v>
      </c>
      <c r="F89">
        <v>243</v>
      </c>
    </row>
    <row r="90" spans="1:6" x14ac:dyDescent="0.25">
      <c r="A90">
        <v>2021</v>
      </c>
      <c r="B90" s="7">
        <v>3003</v>
      </c>
      <c r="C90" t="s">
        <v>6</v>
      </c>
      <c r="D90" s="7">
        <v>625</v>
      </c>
      <c r="E90" t="s">
        <v>25</v>
      </c>
      <c r="F90">
        <v>64</v>
      </c>
    </row>
    <row r="91" spans="1:6" x14ac:dyDescent="0.25">
      <c r="A91">
        <v>2021</v>
      </c>
      <c r="B91" s="7">
        <v>3003</v>
      </c>
      <c r="C91" t="s">
        <v>6</v>
      </c>
      <c r="D91" s="7">
        <v>646</v>
      </c>
      <c r="E91" t="s">
        <v>26</v>
      </c>
      <c r="F91">
        <v>33</v>
      </c>
    </row>
    <row r="92" spans="1:6" x14ac:dyDescent="0.25">
      <c r="A92">
        <v>2021</v>
      </c>
      <c r="B92" s="7">
        <v>3003</v>
      </c>
      <c r="C92" t="s">
        <v>6</v>
      </c>
      <c r="D92" s="7">
        <v>647</v>
      </c>
      <c r="E92" t="s">
        <v>27</v>
      </c>
      <c r="F92">
        <v>14</v>
      </c>
    </row>
    <row r="93" spans="1:6" x14ac:dyDescent="0.25">
      <c r="A93">
        <v>2021</v>
      </c>
      <c r="B93" s="7">
        <v>3003</v>
      </c>
      <c r="C93" t="s">
        <v>6</v>
      </c>
      <c r="D93" s="7">
        <v>648</v>
      </c>
      <c r="E93" t="s">
        <v>28</v>
      </c>
      <c r="F93">
        <v>5</v>
      </c>
    </row>
    <row r="94" spans="1:6" x14ac:dyDescent="0.25">
      <c r="A94">
        <v>2021</v>
      </c>
      <c r="B94" s="7">
        <v>3003</v>
      </c>
      <c r="C94" t="s">
        <v>6</v>
      </c>
      <c r="D94" s="7">
        <v>650</v>
      </c>
      <c r="E94" t="s">
        <v>29</v>
      </c>
      <c r="F94">
        <v>65</v>
      </c>
    </row>
    <row r="95" spans="1:6" x14ac:dyDescent="0.25">
      <c r="A95">
        <v>2021</v>
      </c>
      <c r="B95" s="7">
        <v>3003</v>
      </c>
      <c r="C95" t="s">
        <v>6</v>
      </c>
      <c r="D95" s="7">
        <v>668</v>
      </c>
      <c r="E95" t="s">
        <v>30</v>
      </c>
      <c r="F95">
        <v>14</v>
      </c>
    </row>
    <row r="96" spans="1:6" x14ac:dyDescent="0.25">
      <c r="A96">
        <v>2021</v>
      </c>
      <c r="B96" s="7">
        <v>3003</v>
      </c>
      <c r="C96" t="s">
        <v>6</v>
      </c>
      <c r="D96" s="7">
        <v>671</v>
      </c>
      <c r="E96" t="s">
        <v>15</v>
      </c>
      <c r="F96">
        <v>4</v>
      </c>
    </row>
    <row r="97" spans="1:6" x14ac:dyDescent="0.25">
      <c r="A97">
        <v>2021</v>
      </c>
      <c r="B97" s="7">
        <v>3003</v>
      </c>
      <c r="C97" t="s">
        <v>6</v>
      </c>
      <c r="D97" s="7">
        <v>672</v>
      </c>
      <c r="E97" t="s">
        <v>31</v>
      </c>
      <c r="F97">
        <v>11</v>
      </c>
    </row>
    <row r="98" spans="1:6" x14ac:dyDescent="0.25">
      <c r="A98">
        <v>2021</v>
      </c>
      <c r="B98" s="7">
        <v>3003</v>
      </c>
      <c r="C98" t="s">
        <v>6</v>
      </c>
      <c r="D98" s="7">
        <v>673</v>
      </c>
      <c r="E98" t="s">
        <v>32</v>
      </c>
      <c r="F98">
        <v>32</v>
      </c>
    </row>
    <row r="99" spans="1:6" x14ac:dyDescent="0.25">
      <c r="A99" s="3">
        <v>2022</v>
      </c>
      <c r="B99" s="9">
        <v>3003</v>
      </c>
      <c r="C99" s="4" t="s">
        <v>6</v>
      </c>
      <c r="D99" s="9">
        <v>216</v>
      </c>
      <c r="E99" s="4" t="s">
        <v>7</v>
      </c>
      <c r="F99" s="5">
        <v>13</v>
      </c>
    </row>
    <row r="100" spans="1:6" x14ac:dyDescent="0.25">
      <c r="A100" s="3">
        <v>2022</v>
      </c>
      <c r="B100" s="9">
        <v>3003</v>
      </c>
      <c r="C100" s="4" t="s">
        <v>6</v>
      </c>
      <c r="D100" s="9">
        <v>220</v>
      </c>
      <c r="E100" s="4" t="s">
        <v>8</v>
      </c>
      <c r="F100" s="5">
        <v>6</v>
      </c>
    </row>
    <row r="101" spans="1:6" x14ac:dyDescent="0.25">
      <c r="A101" s="3">
        <v>2022</v>
      </c>
      <c r="B101" s="9">
        <v>3003</v>
      </c>
      <c r="C101" s="4" t="s">
        <v>6</v>
      </c>
      <c r="D101" s="9">
        <v>221</v>
      </c>
      <c r="E101" s="4" t="s">
        <v>9</v>
      </c>
      <c r="F101" s="5">
        <v>13</v>
      </c>
    </row>
    <row r="102" spans="1:6" x14ac:dyDescent="0.25">
      <c r="A102" s="3">
        <v>2022</v>
      </c>
      <c r="B102" s="9">
        <v>3003</v>
      </c>
      <c r="C102" s="4" t="s">
        <v>6</v>
      </c>
      <c r="D102" s="9">
        <v>234</v>
      </c>
      <c r="E102" s="4" t="s">
        <v>10</v>
      </c>
      <c r="F102" s="5">
        <v>9</v>
      </c>
    </row>
    <row r="103" spans="1:6" x14ac:dyDescent="0.25">
      <c r="A103" s="3">
        <v>2022</v>
      </c>
      <c r="B103" s="9">
        <v>3003</v>
      </c>
      <c r="C103" s="4" t="s">
        <v>6</v>
      </c>
      <c r="D103" s="9">
        <v>235</v>
      </c>
      <c r="E103" s="4" t="s">
        <v>11</v>
      </c>
      <c r="F103" s="5">
        <v>7</v>
      </c>
    </row>
    <row r="104" spans="1:6" x14ac:dyDescent="0.25">
      <c r="A104" s="3">
        <v>2022</v>
      </c>
      <c r="B104" s="9">
        <v>3003</v>
      </c>
      <c r="C104" s="4" t="s">
        <v>6</v>
      </c>
      <c r="D104" s="9">
        <v>236</v>
      </c>
      <c r="E104" s="4" t="s">
        <v>12</v>
      </c>
      <c r="F104" s="5">
        <v>9</v>
      </c>
    </row>
    <row r="105" spans="1:6" x14ac:dyDescent="0.25">
      <c r="A105" s="3">
        <v>2022</v>
      </c>
      <c r="B105" s="9">
        <v>3003</v>
      </c>
      <c r="C105" s="4" t="s">
        <v>6</v>
      </c>
      <c r="D105" s="9">
        <v>239</v>
      </c>
      <c r="E105" s="4" t="s">
        <v>14</v>
      </c>
      <c r="F105" s="5">
        <v>9</v>
      </c>
    </row>
    <row r="106" spans="1:6" x14ac:dyDescent="0.25">
      <c r="A106" s="3">
        <v>2022</v>
      </c>
      <c r="B106" s="9">
        <v>3003</v>
      </c>
      <c r="C106" s="4" t="s">
        <v>6</v>
      </c>
      <c r="D106" s="9">
        <v>240</v>
      </c>
      <c r="E106" s="4" t="s">
        <v>15</v>
      </c>
      <c r="F106" s="5">
        <v>5</v>
      </c>
    </row>
    <row r="107" spans="1:6" x14ac:dyDescent="0.25">
      <c r="A107" s="3">
        <v>2022</v>
      </c>
      <c r="B107" s="9">
        <v>3003</v>
      </c>
      <c r="C107" s="4" t="s">
        <v>6</v>
      </c>
      <c r="D107" s="9">
        <v>288</v>
      </c>
      <c r="E107" s="4" t="s">
        <v>16</v>
      </c>
      <c r="F107" s="5">
        <v>2</v>
      </c>
    </row>
    <row r="108" spans="1:6" x14ac:dyDescent="0.25">
      <c r="A108" s="3">
        <v>2022</v>
      </c>
      <c r="B108" s="9">
        <v>3003</v>
      </c>
      <c r="C108" s="4" t="s">
        <v>6</v>
      </c>
      <c r="D108" s="9">
        <v>289</v>
      </c>
      <c r="E108" s="4" t="s">
        <v>15</v>
      </c>
      <c r="F108" s="5">
        <v>1</v>
      </c>
    </row>
    <row r="109" spans="1:6" x14ac:dyDescent="0.25">
      <c r="A109" s="3">
        <v>2022</v>
      </c>
      <c r="B109" s="9">
        <v>3003</v>
      </c>
      <c r="C109" s="4" t="s">
        <v>6</v>
      </c>
      <c r="D109" s="9">
        <v>496</v>
      </c>
      <c r="E109" s="4" t="s">
        <v>18</v>
      </c>
      <c r="F109" s="5">
        <v>38</v>
      </c>
    </row>
    <row r="110" spans="1:6" x14ac:dyDescent="0.25">
      <c r="A110" s="3">
        <v>2022</v>
      </c>
      <c r="B110" s="9">
        <v>3003</v>
      </c>
      <c r="C110" s="4" t="s">
        <v>6</v>
      </c>
      <c r="D110" s="9">
        <v>497</v>
      </c>
      <c r="E110" s="4" t="s">
        <v>19</v>
      </c>
      <c r="F110" s="5">
        <v>17</v>
      </c>
    </row>
    <row r="111" spans="1:6" x14ac:dyDescent="0.25">
      <c r="A111" s="3">
        <v>2022</v>
      </c>
      <c r="B111" s="9">
        <v>3003</v>
      </c>
      <c r="C111" s="4" t="s">
        <v>6</v>
      </c>
      <c r="D111" s="9">
        <v>602</v>
      </c>
      <c r="E111" s="4" t="s">
        <v>20</v>
      </c>
      <c r="F111" s="5">
        <v>1</v>
      </c>
    </row>
    <row r="112" spans="1:6" x14ac:dyDescent="0.25">
      <c r="A112" s="3">
        <v>2022</v>
      </c>
      <c r="B112" s="9">
        <v>3003</v>
      </c>
      <c r="C112" s="4" t="s">
        <v>6</v>
      </c>
      <c r="D112" s="9">
        <v>607</v>
      </c>
      <c r="E112" s="4" t="s">
        <v>14</v>
      </c>
      <c r="F112" s="5">
        <v>2</v>
      </c>
    </row>
    <row r="113" spans="1:6" x14ac:dyDescent="0.25">
      <c r="A113" s="3">
        <v>2022</v>
      </c>
      <c r="B113" s="9">
        <v>3003</v>
      </c>
      <c r="C113" s="4" t="s">
        <v>6</v>
      </c>
      <c r="D113" s="9">
        <v>609</v>
      </c>
      <c r="E113" s="4" t="s">
        <v>21</v>
      </c>
      <c r="F113" s="5">
        <v>3</v>
      </c>
    </row>
    <row r="114" spans="1:6" x14ac:dyDescent="0.25">
      <c r="A114" s="3">
        <v>2022</v>
      </c>
      <c r="B114" s="9">
        <v>3003</v>
      </c>
      <c r="C114" s="4" t="s">
        <v>6</v>
      </c>
      <c r="D114" s="9">
        <v>610</v>
      </c>
      <c r="E114" s="4" t="s">
        <v>15</v>
      </c>
      <c r="F114" s="5">
        <v>2</v>
      </c>
    </row>
    <row r="115" spans="1:6" x14ac:dyDescent="0.25">
      <c r="A115" s="3">
        <v>2022</v>
      </c>
      <c r="B115" s="9">
        <v>3003</v>
      </c>
      <c r="C115" s="4" t="s">
        <v>6</v>
      </c>
      <c r="D115" s="9">
        <v>611</v>
      </c>
      <c r="E115" s="4" t="s">
        <v>22</v>
      </c>
      <c r="F115" s="5">
        <v>57</v>
      </c>
    </row>
    <row r="116" spans="1:6" x14ac:dyDescent="0.25">
      <c r="A116" s="3">
        <v>2022</v>
      </c>
      <c r="B116" s="9">
        <v>3003</v>
      </c>
      <c r="C116" s="4" t="s">
        <v>6</v>
      </c>
      <c r="D116" s="9">
        <v>615</v>
      </c>
      <c r="E116" s="4" t="s">
        <v>23</v>
      </c>
      <c r="F116" s="5">
        <v>16</v>
      </c>
    </row>
    <row r="117" spans="1:6" x14ac:dyDescent="0.25">
      <c r="A117" s="3">
        <v>2022</v>
      </c>
      <c r="B117" s="9">
        <v>3003</v>
      </c>
      <c r="C117" s="4" t="s">
        <v>6</v>
      </c>
      <c r="D117" s="9">
        <v>617</v>
      </c>
      <c r="E117" s="4" t="s">
        <v>9</v>
      </c>
      <c r="F117" s="5">
        <v>5</v>
      </c>
    </row>
    <row r="118" spans="1:6" x14ac:dyDescent="0.25">
      <c r="A118" s="3">
        <v>2022</v>
      </c>
      <c r="B118" s="9">
        <v>3003</v>
      </c>
      <c r="C118" s="4" t="s">
        <v>6</v>
      </c>
      <c r="D118" s="9">
        <v>618</v>
      </c>
      <c r="E118" s="4" t="s">
        <v>16</v>
      </c>
      <c r="F118" s="5">
        <v>2</v>
      </c>
    </row>
    <row r="119" spans="1:6" x14ac:dyDescent="0.25">
      <c r="A119" s="3">
        <v>2022</v>
      </c>
      <c r="B119" s="9">
        <v>3003</v>
      </c>
      <c r="C119" s="4" t="s">
        <v>6</v>
      </c>
      <c r="D119" s="9">
        <v>619</v>
      </c>
      <c r="E119" s="4" t="s">
        <v>21</v>
      </c>
      <c r="F119" s="5">
        <v>5</v>
      </c>
    </row>
    <row r="120" spans="1:6" x14ac:dyDescent="0.25">
      <c r="A120" s="3">
        <v>2022</v>
      </c>
      <c r="B120" s="9">
        <v>3003</v>
      </c>
      <c r="C120" s="4" t="s">
        <v>6</v>
      </c>
      <c r="D120" s="9">
        <v>621</v>
      </c>
      <c r="E120" s="4" t="s">
        <v>24</v>
      </c>
      <c r="F120" s="5">
        <v>204</v>
      </c>
    </row>
    <row r="121" spans="1:6" x14ac:dyDescent="0.25">
      <c r="A121" s="3">
        <v>2022</v>
      </c>
      <c r="B121" s="9">
        <v>3003</v>
      </c>
      <c r="C121" s="4" t="s">
        <v>6</v>
      </c>
      <c r="D121" s="9">
        <v>625</v>
      </c>
      <c r="E121" s="4" t="s">
        <v>25</v>
      </c>
      <c r="F121" s="5">
        <v>58</v>
      </c>
    </row>
    <row r="122" spans="1:6" x14ac:dyDescent="0.25">
      <c r="A122" s="3">
        <v>2022</v>
      </c>
      <c r="B122" s="9">
        <v>3003</v>
      </c>
      <c r="C122" s="4" t="s">
        <v>6</v>
      </c>
      <c r="D122" s="9">
        <v>646</v>
      </c>
      <c r="E122" s="4" t="s">
        <v>26</v>
      </c>
      <c r="F122" s="5">
        <v>32</v>
      </c>
    </row>
    <row r="123" spans="1:6" x14ac:dyDescent="0.25">
      <c r="A123" s="3">
        <v>2022</v>
      </c>
      <c r="B123" s="9">
        <v>3003</v>
      </c>
      <c r="C123" s="4" t="s">
        <v>6</v>
      </c>
      <c r="D123" s="9">
        <v>647</v>
      </c>
      <c r="E123" s="4" t="s">
        <v>27</v>
      </c>
      <c r="F123" s="5">
        <v>11</v>
      </c>
    </row>
    <row r="124" spans="1:6" x14ac:dyDescent="0.25">
      <c r="A124" s="3">
        <v>2022</v>
      </c>
      <c r="B124" s="9">
        <v>3003</v>
      </c>
      <c r="C124" s="4" t="s">
        <v>6</v>
      </c>
      <c r="D124" s="9">
        <v>648</v>
      </c>
      <c r="E124" s="4" t="s">
        <v>28</v>
      </c>
      <c r="F124" s="5">
        <v>5</v>
      </c>
    </row>
    <row r="125" spans="1:6" x14ac:dyDescent="0.25">
      <c r="A125" s="3">
        <v>2022</v>
      </c>
      <c r="B125" s="9">
        <v>3003</v>
      </c>
      <c r="C125" s="4" t="s">
        <v>6</v>
      </c>
      <c r="D125" s="9">
        <v>650</v>
      </c>
      <c r="E125" s="4" t="s">
        <v>29</v>
      </c>
      <c r="F125" s="5">
        <v>49</v>
      </c>
    </row>
    <row r="126" spans="1:6" x14ac:dyDescent="0.25">
      <c r="A126" s="3">
        <v>2022</v>
      </c>
      <c r="B126" s="9">
        <v>3003</v>
      </c>
      <c r="C126" s="4" t="s">
        <v>6</v>
      </c>
      <c r="D126" s="9">
        <v>668</v>
      </c>
      <c r="E126" s="4" t="s">
        <v>30</v>
      </c>
      <c r="F126" s="5">
        <v>14</v>
      </c>
    </row>
    <row r="127" spans="1:6" x14ac:dyDescent="0.25">
      <c r="A127" s="3">
        <v>2022</v>
      </c>
      <c r="B127" s="9">
        <v>3003</v>
      </c>
      <c r="C127" s="4" t="s">
        <v>6</v>
      </c>
      <c r="D127" s="9">
        <v>671</v>
      </c>
      <c r="E127" s="4" t="s">
        <v>15</v>
      </c>
      <c r="F127" s="5">
        <v>4</v>
      </c>
    </row>
    <row r="128" spans="1:6" x14ac:dyDescent="0.25">
      <c r="A128" s="3">
        <v>2022</v>
      </c>
      <c r="B128" s="9">
        <v>3003</v>
      </c>
      <c r="C128" s="4" t="s">
        <v>6</v>
      </c>
      <c r="D128" s="9">
        <v>672</v>
      </c>
      <c r="E128" s="4" t="s">
        <v>31</v>
      </c>
      <c r="F128" s="5">
        <v>9</v>
      </c>
    </row>
    <row r="129" spans="1:6" x14ac:dyDescent="0.25">
      <c r="A129" s="3">
        <v>2022</v>
      </c>
      <c r="B129" s="9">
        <v>3003</v>
      </c>
      <c r="C129" s="4" t="s">
        <v>6</v>
      </c>
      <c r="D129" s="9">
        <v>673</v>
      </c>
      <c r="E129" s="4" t="s">
        <v>32</v>
      </c>
      <c r="F129" s="5">
        <v>27</v>
      </c>
    </row>
    <row r="130" spans="1:6" x14ac:dyDescent="0.25">
      <c r="A130" s="6">
        <v>2023</v>
      </c>
      <c r="B130" s="7">
        <v>3003</v>
      </c>
      <c r="C130" t="s">
        <v>6</v>
      </c>
      <c r="D130" s="7">
        <v>216</v>
      </c>
      <c r="E130" t="s">
        <v>7</v>
      </c>
      <c r="F130">
        <v>12</v>
      </c>
    </row>
    <row r="131" spans="1:6" x14ac:dyDescent="0.25">
      <c r="A131" s="6">
        <v>2023</v>
      </c>
      <c r="B131" s="7">
        <v>3003</v>
      </c>
      <c r="C131" t="s">
        <v>6</v>
      </c>
      <c r="D131" s="7">
        <v>220</v>
      </c>
      <c r="E131" t="s">
        <v>8</v>
      </c>
      <c r="F131">
        <v>7</v>
      </c>
    </row>
    <row r="132" spans="1:6" x14ac:dyDescent="0.25">
      <c r="A132" s="6">
        <v>2023</v>
      </c>
      <c r="B132" s="7">
        <v>3003</v>
      </c>
      <c r="C132" t="s">
        <v>6</v>
      </c>
      <c r="D132" s="7">
        <v>221</v>
      </c>
      <c r="E132" t="s">
        <v>9</v>
      </c>
      <c r="F132">
        <v>13</v>
      </c>
    </row>
    <row r="133" spans="1:6" x14ac:dyDescent="0.25">
      <c r="A133" s="6">
        <v>2023</v>
      </c>
      <c r="B133" s="7">
        <v>3003</v>
      </c>
      <c r="C133" t="s">
        <v>6</v>
      </c>
      <c r="D133" s="7">
        <v>234</v>
      </c>
      <c r="E133" t="s">
        <v>10</v>
      </c>
      <c r="F133">
        <v>9</v>
      </c>
    </row>
    <row r="134" spans="1:6" x14ac:dyDescent="0.25">
      <c r="A134" s="6">
        <v>2023</v>
      </c>
      <c r="B134" s="7">
        <v>3003</v>
      </c>
      <c r="C134" t="s">
        <v>6</v>
      </c>
      <c r="D134" s="7">
        <v>235</v>
      </c>
      <c r="E134" t="s">
        <v>11</v>
      </c>
      <c r="F134">
        <v>7</v>
      </c>
    </row>
    <row r="135" spans="1:6" x14ac:dyDescent="0.25">
      <c r="A135" s="6">
        <v>2023</v>
      </c>
      <c r="B135" s="7">
        <v>3003</v>
      </c>
      <c r="C135" t="s">
        <v>6</v>
      </c>
      <c r="D135" s="7">
        <v>236</v>
      </c>
      <c r="E135" t="s">
        <v>12</v>
      </c>
      <c r="F135">
        <v>8</v>
      </c>
    </row>
    <row r="136" spans="1:6" x14ac:dyDescent="0.25">
      <c r="A136" s="6">
        <v>2023</v>
      </c>
      <c r="B136" s="7">
        <v>3003</v>
      </c>
      <c r="C136" t="s">
        <v>6</v>
      </c>
      <c r="D136" s="7">
        <v>239</v>
      </c>
      <c r="E136" t="s">
        <v>14</v>
      </c>
      <c r="F136">
        <v>10</v>
      </c>
    </row>
    <row r="137" spans="1:6" x14ac:dyDescent="0.25">
      <c r="A137" s="6">
        <v>2023</v>
      </c>
      <c r="B137" s="7">
        <v>3003</v>
      </c>
      <c r="C137" t="s">
        <v>6</v>
      </c>
      <c r="D137" s="7">
        <v>240</v>
      </c>
      <c r="E137" t="s">
        <v>15</v>
      </c>
      <c r="F137">
        <v>5</v>
      </c>
    </row>
    <row r="138" spans="1:6" x14ac:dyDescent="0.25">
      <c r="A138" s="6">
        <v>2023</v>
      </c>
      <c r="B138" s="7">
        <v>3003</v>
      </c>
      <c r="C138" t="s">
        <v>6</v>
      </c>
      <c r="D138" s="7">
        <v>288</v>
      </c>
      <c r="E138" t="s">
        <v>16</v>
      </c>
      <c r="F138">
        <v>1</v>
      </c>
    </row>
    <row r="139" spans="1:6" x14ac:dyDescent="0.25">
      <c r="A139" s="6">
        <v>2023</v>
      </c>
      <c r="B139" s="7">
        <v>3003</v>
      </c>
      <c r="C139" t="s">
        <v>6</v>
      </c>
      <c r="D139" s="7">
        <v>289</v>
      </c>
      <c r="E139" t="s">
        <v>15</v>
      </c>
      <c r="F139">
        <v>1</v>
      </c>
    </row>
    <row r="140" spans="1:6" x14ac:dyDescent="0.25">
      <c r="A140" s="6">
        <v>2023</v>
      </c>
      <c r="B140" s="7">
        <v>3003</v>
      </c>
      <c r="C140" t="s">
        <v>6</v>
      </c>
      <c r="D140" s="7">
        <v>496</v>
      </c>
      <c r="E140" t="s">
        <v>18</v>
      </c>
      <c r="F140">
        <v>35</v>
      </c>
    </row>
    <row r="141" spans="1:6" x14ac:dyDescent="0.25">
      <c r="A141" s="6">
        <v>2023</v>
      </c>
      <c r="B141" s="7">
        <v>3003</v>
      </c>
      <c r="C141" t="s">
        <v>6</v>
      </c>
      <c r="D141" s="7">
        <v>497</v>
      </c>
      <c r="E141" t="s">
        <v>19</v>
      </c>
      <c r="F141">
        <v>16</v>
      </c>
    </row>
    <row r="142" spans="1:6" x14ac:dyDescent="0.25">
      <c r="A142" s="6">
        <v>2023</v>
      </c>
      <c r="B142" s="7">
        <v>3003</v>
      </c>
      <c r="C142" t="s">
        <v>6</v>
      </c>
      <c r="D142" s="7">
        <v>602</v>
      </c>
      <c r="E142" t="s">
        <v>20</v>
      </c>
      <c r="F142">
        <v>1</v>
      </c>
    </row>
    <row r="143" spans="1:6" x14ac:dyDescent="0.25">
      <c r="A143" s="6">
        <v>2023</v>
      </c>
      <c r="B143" s="7">
        <v>3003</v>
      </c>
      <c r="C143" t="s">
        <v>6</v>
      </c>
      <c r="D143" s="7">
        <v>607</v>
      </c>
      <c r="E143" t="s">
        <v>14</v>
      </c>
      <c r="F143">
        <v>2</v>
      </c>
    </row>
    <row r="144" spans="1:6" x14ac:dyDescent="0.25">
      <c r="A144" s="6">
        <v>2023</v>
      </c>
      <c r="B144" s="7">
        <v>3003</v>
      </c>
      <c r="C144" t="s">
        <v>6</v>
      </c>
      <c r="D144" s="7">
        <v>609</v>
      </c>
      <c r="E144" t="s">
        <v>21</v>
      </c>
      <c r="F144">
        <v>4</v>
      </c>
    </row>
    <row r="145" spans="1:6" x14ac:dyDescent="0.25">
      <c r="A145" s="6">
        <v>2023</v>
      </c>
      <c r="B145" s="7">
        <v>3003</v>
      </c>
      <c r="C145" t="s">
        <v>6</v>
      </c>
      <c r="D145" s="7">
        <v>610</v>
      </c>
      <c r="E145" t="s">
        <v>15</v>
      </c>
      <c r="F145">
        <v>2</v>
      </c>
    </row>
    <row r="146" spans="1:6" x14ac:dyDescent="0.25">
      <c r="A146" s="6">
        <v>2023</v>
      </c>
      <c r="B146" s="7">
        <v>3003</v>
      </c>
      <c r="C146" t="s">
        <v>6</v>
      </c>
      <c r="D146" s="7">
        <v>611</v>
      </c>
      <c r="E146" t="s">
        <v>22</v>
      </c>
      <c r="F146">
        <v>52</v>
      </c>
    </row>
    <row r="147" spans="1:6" x14ac:dyDescent="0.25">
      <c r="A147" s="6">
        <v>2023</v>
      </c>
      <c r="B147" s="7">
        <v>3003</v>
      </c>
      <c r="C147" t="s">
        <v>6</v>
      </c>
      <c r="D147" s="7">
        <v>615</v>
      </c>
      <c r="E147" t="s">
        <v>23</v>
      </c>
      <c r="F147">
        <v>15</v>
      </c>
    </row>
    <row r="148" spans="1:6" x14ac:dyDescent="0.25">
      <c r="A148" s="6">
        <v>2023</v>
      </c>
      <c r="B148" s="7">
        <v>3003</v>
      </c>
      <c r="C148" t="s">
        <v>6</v>
      </c>
      <c r="D148" s="7">
        <v>617</v>
      </c>
      <c r="E148" t="s">
        <v>9</v>
      </c>
      <c r="F148">
        <v>5</v>
      </c>
    </row>
    <row r="149" spans="1:6" x14ac:dyDescent="0.25">
      <c r="A149" s="6">
        <v>2023</v>
      </c>
      <c r="B149" s="7">
        <v>3003</v>
      </c>
      <c r="C149" t="s">
        <v>6</v>
      </c>
      <c r="D149" s="7">
        <v>618</v>
      </c>
      <c r="E149" t="s">
        <v>16</v>
      </c>
      <c r="F149">
        <v>1</v>
      </c>
    </row>
    <row r="150" spans="1:6" x14ac:dyDescent="0.25">
      <c r="A150" s="6">
        <v>2023</v>
      </c>
      <c r="B150" s="7">
        <v>3003</v>
      </c>
      <c r="C150" t="s">
        <v>6</v>
      </c>
      <c r="D150" s="7">
        <v>619</v>
      </c>
      <c r="E150" t="s">
        <v>21</v>
      </c>
      <c r="F150">
        <v>5</v>
      </c>
    </row>
    <row r="151" spans="1:6" x14ac:dyDescent="0.25">
      <c r="A151" s="6">
        <v>2023</v>
      </c>
      <c r="B151" s="7">
        <v>3003</v>
      </c>
      <c r="C151" t="s">
        <v>6</v>
      </c>
      <c r="D151" s="7">
        <v>621</v>
      </c>
      <c r="E151" t="s">
        <v>24</v>
      </c>
      <c r="F151">
        <v>186</v>
      </c>
    </row>
    <row r="152" spans="1:6" x14ac:dyDescent="0.25">
      <c r="A152" s="6">
        <v>2023</v>
      </c>
      <c r="B152" s="7">
        <v>3003</v>
      </c>
      <c r="C152" t="s">
        <v>6</v>
      </c>
      <c r="D152" s="7">
        <v>625</v>
      </c>
      <c r="E152" t="s">
        <v>25</v>
      </c>
      <c r="F152">
        <v>58</v>
      </c>
    </row>
    <row r="153" spans="1:6" x14ac:dyDescent="0.25">
      <c r="A153" s="6">
        <v>2023</v>
      </c>
      <c r="B153" s="7">
        <v>3003</v>
      </c>
      <c r="C153" t="s">
        <v>6</v>
      </c>
      <c r="D153" s="7">
        <v>646</v>
      </c>
      <c r="E153" t="s">
        <v>26</v>
      </c>
      <c r="F153">
        <v>31</v>
      </c>
    </row>
    <row r="154" spans="1:6" x14ac:dyDescent="0.25">
      <c r="A154" s="6">
        <v>2023</v>
      </c>
      <c r="B154" s="7">
        <v>3003</v>
      </c>
      <c r="C154" t="s">
        <v>6</v>
      </c>
      <c r="D154" s="7">
        <v>647</v>
      </c>
      <c r="E154" t="s">
        <v>27</v>
      </c>
      <c r="F154">
        <v>10</v>
      </c>
    </row>
    <row r="155" spans="1:6" x14ac:dyDescent="0.25">
      <c r="A155" s="6">
        <v>2023</v>
      </c>
      <c r="B155" s="7">
        <v>3003</v>
      </c>
      <c r="C155" t="s">
        <v>6</v>
      </c>
      <c r="D155" s="7">
        <v>648</v>
      </c>
      <c r="E155" t="s">
        <v>28</v>
      </c>
      <c r="F155">
        <v>4</v>
      </c>
    </row>
    <row r="156" spans="1:6" x14ac:dyDescent="0.25">
      <c r="A156" s="6">
        <v>2023</v>
      </c>
      <c r="B156" s="7">
        <v>3003</v>
      </c>
      <c r="C156" t="s">
        <v>6</v>
      </c>
      <c r="D156" s="7">
        <v>650</v>
      </c>
      <c r="E156" t="s">
        <v>29</v>
      </c>
      <c r="F156">
        <v>45</v>
      </c>
    </row>
    <row r="157" spans="1:6" x14ac:dyDescent="0.25">
      <c r="A157" s="6">
        <v>2023</v>
      </c>
      <c r="B157" s="7">
        <v>3003</v>
      </c>
      <c r="C157" t="s">
        <v>6</v>
      </c>
      <c r="D157" s="7">
        <v>668</v>
      </c>
      <c r="E157" t="s">
        <v>30</v>
      </c>
      <c r="F157">
        <v>10</v>
      </c>
    </row>
    <row r="158" spans="1:6" x14ac:dyDescent="0.25">
      <c r="A158" s="6">
        <v>2023</v>
      </c>
      <c r="B158" s="7">
        <v>3003</v>
      </c>
      <c r="C158" t="s">
        <v>6</v>
      </c>
      <c r="D158" s="7">
        <v>671</v>
      </c>
      <c r="E158" t="s">
        <v>15</v>
      </c>
      <c r="F158">
        <v>3</v>
      </c>
    </row>
    <row r="159" spans="1:6" x14ac:dyDescent="0.25">
      <c r="A159" s="6">
        <v>2023</v>
      </c>
      <c r="B159" s="7">
        <v>3003</v>
      </c>
      <c r="C159" t="s">
        <v>6</v>
      </c>
      <c r="D159" s="7">
        <v>672</v>
      </c>
      <c r="E159" t="s">
        <v>31</v>
      </c>
      <c r="F159">
        <v>9</v>
      </c>
    </row>
    <row r="160" spans="1:6" x14ac:dyDescent="0.25">
      <c r="A160" s="6">
        <v>2023</v>
      </c>
      <c r="B160" s="7">
        <v>3003</v>
      </c>
      <c r="C160" t="s">
        <v>6</v>
      </c>
      <c r="D160" s="7">
        <v>673</v>
      </c>
      <c r="E160" t="s">
        <v>32</v>
      </c>
      <c r="F160">
        <v>26</v>
      </c>
    </row>
    <row r="161" spans="1:6" x14ac:dyDescent="0.25">
      <c r="A161">
        <v>2024</v>
      </c>
      <c r="B161" s="7">
        <v>3003</v>
      </c>
      <c r="C161" t="s">
        <v>6</v>
      </c>
      <c r="D161" s="7">
        <v>216</v>
      </c>
      <c r="E161" t="s">
        <v>7</v>
      </c>
      <c r="F161">
        <v>12</v>
      </c>
    </row>
    <row r="162" spans="1:6" x14ac:dyDescent="0.25">
      <c r="A162">
        <v>2024</v>
      </c>
      <c r="B162" s="7">
        <v>3003</v>
      </c>
      <c r="C162" t="s">
        <v>6</v>
      </c>
      <c r="D162" s="7">
        <v>220</v>
      </c>
      <c r="E162" t="s">
        <v>8</v>
      </c>
      <c r="F162">
        <v>7</v>
      </c>
    </row>
    <row r="163" spans="1:6" x14ac:dyDescent="0.25">
      <c r="A163">
        <v>2024</v>
      </c>
      <c r="B163" s="7">
        <v>3003</v>
      </c>
      <c r="C163" t="s">
        <v>6</v>
      </c>
      <c r="D163" s="7">
        <v>221</v>
      </c>
      <c r="E163" t="s">
        <v>9</v>
      </c>
      <c r="F163">
        <v>12</v>
      </c>
    </row>
    <row r="164" spans="1:6" x14ac:dyDescent="0.25">
      <c r="A164">
        <v>2024</v>
      </c>
      <c r="B164" s="7">
        <v>3003</v>
      </c>
      <c r="C164" t="s">
        <v>6</v>
      </c>
      <c r="D164" s="7">
        <v>234</v>
      </c>
      <c r="E164" t="s">
        <v>10</v>
      </c>
      <c r="F164">
        <v>9</v>
      </c>
    </row>
    <row r="165" spans="1:6" x14ac:dyDescent="0.25">
      <c r="A165">
        <v>2024</v>
      </c>
      <c r="B165" s="7">
        <v>3003</v>
      </c>
      <c r="C165" t="s">
        <v>6</v>
      </c>
      <c r="D165" s="7">
        <v>235</v>
      </c>
      <c r="E165" t="s">
        <v>11</v>
      </c>
      <c r="F165">
        <v>6</v>
      </c>
    </row>
    <row r="166" spans="1:6" x14ac:dyDescent="0.25">
      <c r="A166">
        <v>2024</v>
      </c>
      <c r="B166" s="7">
        <v>3003</v>
      </c>
      <c r="C166" t="s">
        <v>6</v>
      </c>
      <c r="D166" s="7">
        <v>236</v>
      </c>
      <c r="E166" t="s">
        <v>12</v>
      </c>
      <c r="F166">
        <v>7</v>
      </c>
    </row>
    <row r="167" spans="1:6" x14ac:dyDescent="0.25">
      <c r="A167">
        <v>2024</v>
      </c>
      <c r="B167" s="7">
        <v>3003</v>
      </c>
      <c r="C167" t="s">
        <v>6</v>
      </c>
      <c r="D167" s="7">
        <v>239</v>
      </c>
      <c r="E167" t="s">
        <v>14</v>
      </c>
      <c r="F167">
        <v>10</v>
      </c>
    </row>
    <row r="168" spans="1:6" x14ac:dyDescent="0.25">
      <c r="A168">
        <v>2024</v>
      </c>
      <c r="B168" s="7">
        <v>3003</v>
      </c>
      <c r="C168" t="s">
        <v>6</v>
      </c>
      <c r="D168" s="7">
        <v>240</v>
      </c>
      <c r="E168" t="s">
        <v>15</v>
      </c>
      <c r="F168">
        <v>4</v>
      </c>
    </row>
    <row r="169" spans="1:6" x14ac:dyDescent="0.25">
      <c r="A169">
        <v>2024</v>
      </c>
      <c r="B169" s="7">
        <v>3003</v>
      </c>
      <c r="C169" t="s">
        <v>6</v>
      </c>
      <c r="D169" s="7">
        <v>288</v>
      </c>
      <c r="E169" t="s">
        <v>16</v>
      </c>
      <c r="F169">
        <v>1</v>
      </c>
    </row>
    <row r="170" spans="1:6" x14ac:dyDescent="0.25">
      <c r="A170">
        <v>2024</v>
      </c>
      <c r="B170" s="7">
        <v>3003</v>
      </c>
      <c r="C170" t="s">
        <v>6</v>
      </c>
      <c r="D170" s="7">
        <v>289</v>
      </c>
      <c r="E170" t="s">
        <v>15</v>
      </c>
      <c r="F170">
        <v>1</v>
      </c>
    </row>
    <row r="171" spans="1:6" x14ac:dyDescent="0.25">
      <c r="A171">
        <v>2024</v>
      </c>
      <c r="B171" s="7">
        <v>3003</v>
      </c>
      <c r="C171" t="s">
        <v>6</v>
      </c>
      <c r="D171" s="7">
        <v>300</v>
      </c>
      <c r="E171" t="s">
        <v>17</v>
      </c>
      <c r="F171">
        <v>1</v>
      </c>
    </row>
    <row r="172" spans="1:6" x14ac:dyDescent="0.25">
      <c r="A172">
        <v>2024</v>
      </c>
      <c r="B172" s="7">
        <v>3003</v>
      </c>
      <c r="C172" t="s">
        <v>6</v>
      </c>
      <c r="D172" s="7">
        <v>496</v>
      </c>
      <c r="E172" t="s">
        <v>18</v>
      </c>
      <c r="F172">
        <v>37</v>
      </c>
    </row>
    <row r="173" spans="1:6" x14ac:dyDescent="0.25">
      <c r="A173">
        <v>2024</v>
      </c>
      <c r="B173" s="7">
        <v>3003</v>
      </c>
      <c r="C173" t="s">
        <v>6</v>
      </c>
      <c r="D173" s="7">
        <v>497</v>
      </c>
      <c r="E173" t="s">
        <v>19</v>
      </c>
      <c r="F173">
        <v>14</v>
      </c>
    </row>
    <row r="174" spans="1:6" x14ac:dyDescent="0.25">
      <c r="A174">
        <v>2024</v>
      </c>
      <c r="B174" s="7">
        <v>3003</v>
      </c>
      <c r="C174" t="s">
        <v>6</v>
      </c>
      <c r="D174" s="7">
        <v>602</v>
      </c>
      <c r="E174" t="s">
        <v>20</v>
      </c>
      <c r="F174">
        <v>1</v>
      </c>
    </row>
    <row r="175" spans="1:6" x14ac:dyDescent="0.25">
      <c r="A175">
        <v>2024</v>
      </c>
      <c r="B175" s="7">
        <v>3003</v>
      </c>
      <c r="C175" t="s">
        <v>6</v>
      </c>
      <c r="D175" s="7">
        <v>607</v>
      </c>
      <c r="E175" t="s">
        <v>14</v>
      </c>
      <c r="F175">
        <v>1</v>
      </c>
    </row>
    <row r="176" spans="1:6" x14ac:dyDescent="0.25">
      <c r="A176">
        <v>2024</v>
      </c>
      <c r="B176" s="7">
        <v>3003</v>
      </c>
      <c r="C176" t="s">
        <v>6</v>
      </c>
      <c r="D176" s="7">
        <v>609</v>
      </c>
      <c r="E176" t="s">
        <v>21</v>
      </c>
      <c r="F176">
        <v>5</v>
      </c>
    </row>
    <row r="177" spans="1:6" x14ac:dyDescent="0.25">
      <c r="A177">
        <v>2024</v>
      </c>
      <c r="B177" s="7">
        <v>3003</v>
      </c>
      <c r="C177" t="s">
        <v>6</v>
      </c>
      <c r="D177" s="7">
        <v>610</v>
      </c>
      <c r="E177" t="s">
        <v>15</v>
      </c>
      <c r="F177">
        <v>2</v>
      </c>
    </row>
    <row r="178" spans="1:6" x14ac:dyDescent="0.25">
      <c r="A178">
        <v>2024</v>
      </c>
      <c r="B178" s="7">
        <v>3003</v>
      </c>
      <c r="C178" t="s">
        <v>6</v>
      </c>
      <c r="D178" s="7">
        <v>611</v>
      </c>
      <c r="E178" t="s">
        <v>22</v>
      </c>
      <c r="F178">
        <v>46</v>
      </c>
    </row>
    <row r="179" spans="1:6" x14ac:dyDescent="0.25">
      <c r="A179">
        <v>2024</v>
      </c>
      <c r="B179" s="7">
        <v>3003</v>
      </c>
      <c r="C179" t="s">
        <v>6</v>
      </c>
      <c r="D179" s="7">
        <v>615</v>
      </c>
      <c r="E179" t="s">
        <v>23</v>
      </c>
      <c r="F179">
        <v>15</v>
      </c>
    </row>
    <row r="180" spans="1:6" x14ac:dyDescent="0.25">
      <c r="A180">
        <v>2024</v>
      </c>
      <c r="B180" s="7">
        <v>3003</v>
      </c>
      <c r="C180" t="s">
        <v>6</v>
      </c>
      <c r="D180" s="7">
        <v>617</v>
      </c>
      <c r="E180" t="s">
        <v>9</v>
      </c>
      <c r="F180">
        <v>4</v>
      </c>
    </row>
    <row r="181" spans="1:6" x14ac:dyDescent="0.25">
      <c r="A181">
        <v>2024</v>
      </c>
      <c r="B181" s="7">
        <v>3003</v>
      </c>
      <c r="C181" t="s">
        <v>6</v>
      </c>
      <c r="D181" s="7">
        <v>618</v>
      </c>
      <c r="E181" t="s">
        <v>16</v>
      </c>
      <c r="F181">
        <v>1</v>
      </c>
    </row>
    <row r="182" spans="1:6" x14ac:dyDescent="0.25">
      <c r="A182">
        <v>2024</v>
      </c>
      <c r="B182" s="7">
        <v>3003</v>
      </c>
      <c r="C182" t="s">
        <v>6</v>
      </c>
      <c r="D182" s="7">
        <v>619</v>
      </c>
      <c r="E182" t="s">
        <v>21</v>
      </c>
      <c r="F182">
        <v>5</v>
      </c>
    </row>
    <row r="183" spans="1:6" x14ac:dyDescent="0.25">
      <c r="A183">
        <v>2024</v>
      </c>
      <c r="B183" s="7">
        <v>3003</v>
      </c>
      <c r="C183" t="s">
        <v>6</v>
      </c>
      <c r="D183" s="7">
        <v>621</v>
      </c>
      <c r="E183" t="s">
        <v>24</v>
      </c>
      <c r="F183">
        <v>170</v>
      </c>
    </row>
    <row r="184" spans="1:6" x14ac:dyDescent="0.25">
      <c r="A184">
        <v>2024</v>
      </c>
      <c r="B184" s="7">
        <v>3003</v>
      </c>
      <c r="C184" t="s">
        <v>6</v>
      </c>
      <c r="D184" s="7">
        <v>625</v>
      </c>
      <c r="E184" t="s">
        <v>25</v>
      </c>
      <c r="F184">
        <v>53</v>
      </c>
    </row>
    <row r="185" spans="1:6" x14ac:dyDescent="0.25">
      <c r="A185">
        <v>2024</v>
      </c>
      <c r="B185" s="7">
        <v>3003</v>
      </c>
      <c r="C185" t="s">
        <v>6</v>
      </c>
      <c r="D185" s="7">
        <v>646</v>
      </c>
      <c r="E185" t="s">
        <v>26</v>
      </c>
      <c r="F185">
        <v>31</v>
      </c>
    </row>
    <row r="186" spans="1:6" x14ac:dyDescent="0.25">
      <c r="A186">
        <v>2024</v>
      </c>
      <c r="B186" s="7">
        <v>3003</v>
      </c>
      <c r="C186" t="s">
        <v>6</v>
      </c>
      <c r="D186" s="7">
        <v>647</v>
      </c>
      <c r="E186" t="s">
        <v>27</v>
      </c>
      <c r="F186">
        <v>11</v>
      </c>
    </row>
    <row r="187" spans="1:6" x14ac:dyDescent="0.25">
      <c r="A187">
        <v>2024</v>
      </c>
      <c r="B187" s="7">
        <v>3003</v>
      </c>
      <c r="C187" t="s">
        <v>6</v>
      </c>
      <c r="D187" s="7">
        <v>648</v>
      </c>
      <c r="E187" t="s">
        <v>28</v>
      </c>
      <c r="F187">
        <v>5</v>
      </c>
    </row>
    <row r="188" spans="1:6" x14ac:dyDescent="0.25">
      <c r="A188">
        <v>2024</v>
      </c>
      <c r="B188" s="7">
        <v>3003</v>
      </c>
      <c r="C188" t="s">
        <v>6</v>
      </c>
      <c r="D188" s="7">
        <v>650</v>
      </c>
      <c r="E188" t="s">
        <v>29</v>
      </c>
      <c r="F188">
        <v>41</v>
      </c>
    </row>
    <row r="189" spans="1:6" x14ac:dyDescent="0.25">
      <c r="A189">
        <v>2024</v>
      </c>
      <c r="B189" s="7">
        <v>3003</v>
      </c>
      <c r="C189" t="s">
        <v>6</v>
      </c>
      <c r="D189" s="7">
        <v>668</v>
      </c>
      <c r="E189" t="s">
        <v>30</v>
      </c>
      <c r="F189">
        <v>10</v>
      </c>
    </row>
    <row r="190" spans="1:6" x14ac:dyDescent="0.25">
      <c r="A190">
        <v>2024</v>
      </c>
      <c r="B190" s="7">
        <v>3003</v>
      </c>
      <c r="C190" t="s">
        <v>6</v>
      </c>
      <c r="D190" s="7">
        <v>671</v>
      </c>
      <c r="E190" t="s">
        <v>15</v>
      </c>
      <c r="F190">
        <v>3</v>
      </c>
    </row>
    <row r="191" spans="1:6" x14ac:dyDescent="0.25">
      <c r="A191">
        <v>2024</v>
      </c>
      <c r="B191" s="7">
        <v>3003</v>
      </c>
      <c r="C191" t="s">
        <v>6</v>
      </c>
      <c r="D191" s="7">
        <v>672</v>
      </c>
      <c r="E191" t="s">
        <v>31</v>
      </c>
      <c r="F191">
        <v>9</v>
      </c>
    </row>
    <row r="192" spans="1:6" x14ac:dyDescent="0.25">
      <c r="A192">
        <v>2024</v>
      </c>
      <c r="B192" s="7">
        <v>3003</v>
      </c>
      <c r="C192" t="s">
        <v>6</v>
      </c>
      <c r="D192" s="7">
        <v>673</v>
      </c>
      <c r="E192" t="s">
        <v>32</v>
      </c>
      <c r="F192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66FA8-83C3-4558-9B62-04B0E147482B}">
  <dimension ref="A1:H35"/>
  <sheetViews>
    <sheetView tabSelected="1" workbookViewId="0">
      <selection activeCell="A2" sqref="A2"/>
    </sheetView>
  </sheetViews>
  <sheetFormatPr baseColWidth="10" defaultRowHeight="15" x14ac:dyDescent="0.25"/>
  <cols>
    <col min="1" max="1" width="24.5703125" bestFit="1" customWidth="1"/>
    <col min="2" max="2" width="23.5703125" bestFit="1" customWidth="1"/>
  </cols>
  <sheetData>
    <row r="1" spans="1:8" x14ac:dyDescent="0.25">
      <c r="A1" s="12" t="s">
        <v>34</v>
      </c>
      <c r="B1" s="12" t="s">
        <v>4</v>
      </c>
      <c r="C1" s="12">
        <v>2019</v>
      </c>
      <c r="D1" s="12">
        <v>2020</v>
      </c>
      <c r="E1" s="12">
        <v>2021</v>
      </c>
      <c r="F1" s="12">
        <v>2022</v>
      </c>
      <c r="G1" s="12">
        <v>2023</v>
      </c>
      <c r="H1" s="12">
        <v>2024</v>
      </c>
    </row>
    <row r="2" spans="1:8" x14ac:dyDescent="0.25">
      <c r="A2" s="11">
        <v>216</v>
      </c>
      <c r="B2" s="10" t="s">
        <v>7</v>
      </c>
      <c r="C2" s="10">
        <f>SUMIFS(Tabelle1!F:F,Tabelle1!A:A,Statistik!$C$1,Tabelle1!D:D,Statistik!A2)</f>
        <v>16</v>
      </c>
      <c r="D2" s="10">
        <f>SUMIFS(Tabelle1!F:F,Tabelle1!A:A,Statistik!$D$1,Tabelle1!D:D,Statistik!A2)</f>
        <v>14</v>
      </c>
      <c r="E2" s="10">
        <f>SUMIFS(Tabelle1!F:F,Tabelle1!A:A,Statistik!$E$1,Tabelle1!D:D,Statistik!A2)</f>
        <v>14</v>
      </c>
      <c r="F2" s="10">
        <f>SUMIFS(Tabelle1!F:F,Tabelle1!A:A,Statistik!$F$1,Tabelle1!D:D,Statistik!A2)</f>
        <v>13</v>
      </c>
      <c r="G2" s="10">
        <f>SUMIFS(Tabelle1!F:F,Tabelle1!A:A,Statistik!$G$1,Tabelle1!D:D,Statistik!A2)</f>
        <v>12</v>
      </c>
      <c r="H2" s="10">
        <f>SUMIFS(Tabelle1!F:F,Tabelle1!A:A,Statistik!$H$1,Tabelle1!D:D,Statistik!A2)</f>
        <v>12</v>
      </c>
    </row>
    <row r="3" spans="1:8" x14ac:dyDescent="0.25">
      <c r="A3" s="11">
        <v>220</v>
      </c>
      <c r="B3" s="10" t="s">
        <v>8</v>
      </c>
      <c r="C3" s="10">
        <f>SUMIFS(Tabelle1!F:F,Tabelle1!A:A,Statistik!$C$1,Tabelle1!D:D,Statistik!A3)</f>
        <v>8</v>
      </c>
      <c r="D3" s="10">
        <f>SUMIFS(Tabelle1!F:F,Tabelle1!A:A,Statistik!$D$1,Tabelle1!D:D,Statistik!A3)</f>
        <v>7</v>
      </c>
      <c r="E3" s="10">
        <f>SUMIFS(Tabelle1!F:F,Tabelle1!A:A,Statistik!$E$1,Tabelle1!D:D,Statistik!A3)</f>
        <v>7</v>
      </c>
      <c r="F3" s="10">
        <f>SUMIFS(Tabelle1!F:F,Tabelle1!A:A,Statistik!$F$1,Tabelle1!D:D,Statistik!A3)</f>
        <v>6</v>
      </c>
      <c r="G3" s="10">
        <f>SUMIFS(Tabelle1!F:F,Tabelle1!A:A,Statistik!$G$1,Tabelle1!D:D,Statistik!A3)</f>
        <v>7</v>
      </c>
      <c r="H3" s="10">
        <f>SUMIFS(Tabelle1!F:F,Tabelle1!A:A,Statistik!$H$1,Tabelle1!D:D,Statistik!A3)</f>
        <v>7</v>
      </c>
    </row>
    <row r="4" spans="1:8" x14ac:dyDescent="0.25">
      <c r="A4" s="11">
        <v>221</v>
      </c>
      <c r="B4" s="10" t="s">
        <v>9</v>
      </c>
      <c r="C4" s="10">
        <f>SUMIFS(Tabelle1!F:F,Tabelle1!A:A,Statistik!$C$1,Tabelle1!D:D,Statistik!A4)</f>
        <v>14</v>
      </c>
      <c r="D4" s="10">
        <f>SUMIFS(Tabelle1!F:F,Tabelle1!A:A,Statistik!$D$1,Tabelle1!D:D,Statistik!A4)</f>
        <v>12</v>
      </c>
      <c r="E4" s="10">
        <f>SUMIFS(Tabelle1!F:F,Tabelle1!A:A,Statistik!$E$1,Tabelle1!D:D,Statistik!A4)</f>
        <v>12</v>
      </c>
      <c r="F4" s="10">
        <f>SUMIFS(Tabelle1!F:F,Tabelle1!A:A,Statistik!$F$1,Tabelle1!D:D,Statistik!A4)</f>
        <v>13</v>
      </c>
      <c r="G4" s="10">
        <f>SUMIFS(Tabelle1!F:F,Tabelle1!A:A,Statistik!$G$1,Tabelle1!D:D,Statistik!A4)</f>
        <v>13</v>
      </c>
      <c r="H4" s="10">
        <f>SUMIFS(Tabelle1!F:F,Tabelle1!A:A,Statistik!$H$1,Tabelle1!D:D,Statistik!A4)</f>
        <v>12</v>
      </c>
    </row>
    <row r="5" spans="1:8" x14ac:dyDescent="0.25">
      <c r="A5" s="11">
        <v>234</v>
      </c>
      <c r="B5" s="10" t="s">
        <v>10</v>
      </c>
      <c r="C5" s="10">
        <f>SUMIFS(Tabelle1!F:F,Tabelle1!A:A,Statistik!$C$1,Tabelle1!D:D,Statistik!A5)</f>
        <v>10</v>
      </c>
      <c r="D5" s="10">
        <f>SUMIFS(Tabelle1!F:F,Tabelle1!A:A,Statistik!$D$1,Tabelle1!D:D,Statistik!A5)</f>
        <v>9</v>
      </c>
      <c r="E5" s="10">
        <f>SUMIFS(Tabelle1!F:F,Tabelle1!A:A,Statistik!$E$1,Tabelle1!D:D,Statistik!A5)</f>
        <v>9</v>
      </c>
      <c r="F5" s="10">
        <f>SUMIFS(Tabelle1!F:F,Tabelle1!A:A,Statistik!$F$1,Tabelle1!D:D,Statistik!A5)</f>
        <v>9</v>
      </c>
      <c r="G5" s="10">
        <f>SUMIFS(Tabelle1!F:F,Tabelle1!A:A,Statistik!$G$1,Tabelle1!D:D,Statistik!A5)</f>
        <v>9</v>
      </c>
      <c r="H5" s="10">
        <f>SUMIFS(Tabelle1!F:F,Tabelle1!A:A,Statistik!$H$1,Tabelle1!D:D,Statistik!A5)</f>
        <v>9</v>
      </c>
    </row>
    <row r="6" spans="1:8" x14ac:dyDescent="0.25">
      <c r="A6" s="11">
        <v>235</v>
      </c>
      <c r="B6" s="10" t="s">
        <v>11</v>
      </c>
      <c r="C6" s="10">
        <f>SUMIFS(Tabelle1!F:F,Tabelle1!A:A,Statistik!$C$1,Tabelle1!D:D,Statistik!A6)</f>
        <v>7</v>
      </c>
      <c r="D6" s="10">
        <f>SUMIFS(Tabelle1!F:F,Tabelle1!A:A,Statistik!$D$1,Tabelle1!D:D,Statistik!A6)</f>
        <v>7</v>
      </c>
      <c r="E6" s="10">
        <f>SUMIFS(Tabelle1!F:F,Tabelle1!A:A,Statistik!$E$1,Tabelle1!D:D,Statistik!A6)</f>
        <v>7</v>
      </c>
      <c r="F6" s="10">
        <f>SUMIFS(Tabelle1!F:F,Tabelle1!A:A,Statistik!$F$1,Tabelle1!D:D,Statistik!A6)</f>
        <v>7</v>
      </c>
      <c r="G6" s="10">
        <f>SUMIFS(Tabelle1!F:F,Tabelle1!A:A,Statistik!$G$1,Tabelle1!D:D,Statistik!A6)</f>
        <v>7</v>
      </c>
      <c r="H6" s="10">
        <f>SUMIFS(Tabelle1!F:F,Tabelle1!A:A,Statistik!$H$1,Tabelle1!D:D,Statistik!A6)</f>
        <v>6</v>
      </c>
    </row>
    <row r="7" spans="1:8" x14ac:dyDescent="0.25">
      <c r="A7" s="11">
        <v>236</v>
      </c>
      <c r="B7" s="10" t="s">
        <v>12</v>
      </c>
      <c r="C7" s="10">
        <f>SUMIFS(Tabelle1!F:F,Tabelle1!A:A,Statistik!$C$1,Tabelle1!D:D,Statistik!A7)</f>
        <v>9</v>
      </c>
      <c r="D7" s="10">
        <f>SUMIFS(Tabelle1!F:F,Tabelle1!A:A,Statistik!$D$1,Tabelle1!D:D,Statistik!A7)</f>
        <v>10</v>
      </c>
      <c r="E7" s="10">
        <f>SUMIFS(Tabelle1!F:F,Tabelle1!A:A,Statistik!$E$1,Tabelle1!D:D,Statistik!A7)</f>
        <v>9</v>
      </c>
      <c r="F7" s="10">
        <f>SUMIFS(Tabelle1!F:F,Tabelle1!A:A,Statistik!$F$1,Tabelle1!D:D,Statistik!A7)</f>
        <v>9</v>
      </c>
      <c r="G7" s="10">
        <f>SUMIFS(Tabelle1!F:F,Tabelle1!A:A,Statistik!$G$1,Tabelle1!D:D,Statistik!A7)</f>
        <v>8</v>
      </c>
      <c r="H7" s="10">
        <f>SUMIFS(Tabelle1!F:F,Tabelle1!A:A,Statistik!$H$1,Tabelle1!D:D,Statistik!A7)</f>
        <v>7</v>
      </c>
    </row>
    <row r="8" spans="1:8" x14ac:dyDescent="0.25">
      <c r="A8" s="11">
        <v>238</v>
      </c>
      <c r="B8" s="10" t="s">
        <v>13</v>
      </c>
      <c r="C8" s="10">
        <f>SUMIFS(Tabelle1!F:F,Tabelle1!A:A,Statistik!$C$1,Tabelle1!D:D,Statistik!A8)</f>
        <v>1</v>
      </c>
      <c r="D8" s="10">
        <f>SUMIFS(Tabelle1!F:F,Tabelle1!A:A,Statistik!$D$1,Tabelle1!D:D,Statistik!A8)</f>
        <v>0</v>
      </c>
      <c r="E8" s="10">
        <f>SUMIFS(Tabelle1!F:F,Tabelle1!A:A,Statistik!$E$1,Tabelle1!D:D,Statistik!A8)</f>
        <v>0</v>
      </c>
      <c r="F8" s="10">
        <f>SUMIFS(Tabelle1!F:F,Tabelle1!A:A,Statistik!$F$1,Tabelle1!D:D,Statistik!A8)</f>
        <v>0</v>
      </c>
      <c r="G8" s="10">
        <f>SUMIFS(Tabelle1!F:F,Tabelle1!A:A,Statistik!$G$1,Tabelle1!D:D,Statistik!A8)</f>
        <v>0</v>
      </c>
      <c r="H8" s="10">
        <f>SUMIFS(Tabelle1!F:F,Tabelle1!A:A,Statistik!$H$1,Tabelle1!D:D,Statistik!A8)</f>
        <v>0</v>
      </c>
    </row>
    <row r="9" spans="1:8" x14ac:dyDescent="0.25">
      <c r="A9" s="11">
        <v>239</v>
      </c>
      <c r="B9" s="10" t="s">
        <v>14</v>
      </c>
      <c r="C9" s="10">
        <f>SUMIFS(Tabelle1!F:F,Tabelle1!A:A,Statistik!$C$1,Tabelle1!D:D,Statistik!A9)</f>
        <v>9</v>
      </c>
      <c r="D9" s="10">
        <f>SUMIFS(Tabelle1!F:F,Tabelle1!A:A,Statistik!$D$1,Tabelle1!D:D,Statistik!A9)</f>
        <v>9</v>
      </c>
      <c r="E9" s="10">
        <f>SUMIFS(Tabelle1!F:F,Tabelle1!A:A,Statistik!$E$1,Tabelle1!D:D,Statistik!A9)</f>
        <v>8</v>
      </c>
      <c r="F9" s="10">
        <f>SUMIFS(Tabelle1!F:F,Tabelle1!A:A,Statistik!$F$1,Tabelle1!D:D,Statistik!A9)</f>
        <v>9</v>
      </c>
      <c r="G9" s="10">
        <f>SUMIFS(Tabelle1!F:F,Tabelle1!A:A,Statistik!$G$1,Tabelle1!D:D,Statistik!A9)</f>
        <v>10</v>
      </c>
      <c r="H9" s="10">
        <f>SUMIFS(Tabelle1!F:F,Tabelle1!A:A,Statistik!$H$1,Tabelle1!D:D,Statistik!A9)</f>
        <v>10</v>
      </c>
    </row>
    <row r="10" spans="1:8" x14ac:dyDescent="0.25">
      <c r="A10" s="11">
        <v>240</v>
      </c>
      <c r="B10" s="10" t="s">
        <v>15</v>
      </c>
      <c r="C10" s="10">
        <f>SUMIFS(Tabelle1!F:F,Tabelle1!A:A,Statistik!$C$1,Tabelle1!D:D,Statistik!A10)</f>
        <v>5</v>
      </c>
      <c r="D10" s="10">
        <f>SUMIFS(Tabelle1!F:F,Tabelle1!A:A,Statistik!$D$1,Tabelle1!D:D,Statistik!A10)</f>
        <v>5</v>
      </c>
      <c r="E10" s="10">
        <f>SUMIFS(Tabelle1!F:F,Tabelle1!A:A,Statistik!$E$1,Tabelle1!D:D,Statistik!A10)</f>
        <v>5</v>
      </c>
      <c r="F10" s="10">
        <f>SUMIFS(Tabelle1!F:F,Tabelle1!A:A,Statistik!$F$1,Tabelle1!D:D,Statistik!A10)</f>
        <v>5</v>
      </c>
      <c r="G10" s="10">
        <f>SUMIFS(Tabelle1!F:F,Tabelle1!A:A,Statistik!$G$1,Tabelle1!D:D,Statistik!A10)</f>
        <v>5</v>
      </c>
      <c r="H10" s="10">
        <f>SUMIFS(Tabelle1!F:F,Tabelle1!A:A,Statistik!$H$1,Tabelle1!D:D,Statistik!A10)</f>
        <v>4</v>
      </c>
    </row>
    <row r="11" spans="1:8" x14ac:dyDescent="0.25">
      <c r="A11" s="11">
        <v>288</v>
      </c>
      <c r="B11" s="10" t="s">
        <v>16</v>
      </c>
      <c r="C11" s="10">
        <f>SUMIFS(Tabelle1!F:F,Tabelle1!A:A,Statistik!$C$1,Tabelle1!D:D,Statistik!A11)</f>
        <v>1</v>
      </c>
      <c r="D11" s="10">
        <f>SUMIFS(Tabelle1!F:F,Tabelle1!A:A,Statistik!$D$1,Tabelle1!D:D,Statistik!A11)</f>
        <v>1</v>
      </c>
      <c r="E11" s="10">
        <f>SUMIFS(Tabelle1!F:F,Tabelle1!A:A,Statistik!$E$1,Tabelle1!D:D,Statistik!A11)</f>
        <v>2</v>
      </c>
      <c r="F11" s="10">
        <f>SUMIFS(Tabelle1!F:F,Tabelle1!A:A,Statistik!$F$1,Tabelle1!D:D,Statistik!A11)</f>
        <v>2</v>
      </c>
      <c r="G11" s="10">
        <f>SUMIFS(Tabelle1!F:F,Tabelle1!A:A,Statistik!$G$1,Tabelle1!D:D,Statistik!A11)</f>
        <v>1</v>
      </c>
      <c r="H11" s="10">
        <f>SUMIFS(Tabelle1!F:F,Tabelle1!A:A,Statistik!$H$1,Tabelle1!D:D,Statistik!A11)</f>
        <v>1</v>
      </c>
    </row>
    <row r="12" spans="1:8" x14ac:dyDescent="0.25">
      <c r="A12" s="11">
        <v>289</v>
      </c>
      <c r="B12" s="10" t="s">
        <v>15</v>
      </c>
      <c r="C12" s="10">
        <f>SUMIFS(Tabelle1!F:F,Tabelle1!A:A,Statistik!$C$1,Tabelle1!D:D,Statistik!A12)</f>
        <v>1</v>
      </c>
      <c r="D12" s="10">
        <f>SUMIFS(Tabelle1!F:F,Tabelle1!A:A,Statistik!$D$1,Tabelle1!D:D,Statistik!A12)</f>
        <v>1</v>
      </c>
      <c r="E12" s="10">
        <f>SUMIFS(Tabelle1!F:F,Tabelle1!A:A,Statistik!$E$1,Tabelle1!D:D,Statistik!A12)</f>
        <v>1</v>
      </c>
      <c r="F12" s="10">
        <f>SUMIFS(Tabelle1!F:F,Tabelle1!A:A,Statistik!$F$1,Tabelle1!D:D,Statistik!A12)</f>
        <v>1</v>
      </c>
      <c r="G12" s="10">
        <f>SUMIFS(Tabelle1!F:F,Tabelle1!A:A,Statistik!$G$1,Tabelle1!D:D,Statistik!A12)</f>
        <v>1</v>
      </c>
      <c r="H12" s="10">
        <f>SUMIFS(Tabelle1!F:F,Tabelle1!A:A,Statistik!$H$1,Tabelle1!D:D,Statistik!A12)</f>
        <v>1</v>
      </c>
    </row>
    <row r="13" spans="1:8" x14ac:dyDescent="0.25">
      <c r="A13" s="11">
        <v>300</v>
      </c>
      <c r="B13" s="10" t="s">
        <v>17</v>
      </c>
      <c r="C13" s="10">
        <f>SUMIFS(Tabelle1!F:F,Tabelle1!A:A,Statistik!$C$1,Tabelle1!D:D,Statistik!A13)</f>
        <v>1</v>
      </c>
      <c r="D13" s="10">
        <f>SUMIFS(Tabelle1!F:F,Tabelle1!A:A,Statistik!$D$1,Tabelle1!D:D,Statistik!A13)</f>
        <v>1</v>
      </c>
      <c r="E13" s="10">
        <f>SUMIFS(Tabelle1!F:F,Tabelle1!A:A,Statistik!$E$1,Tabelle1!D:D,Statistik!A13)</f>
        <v>1</v>
      </c>
      <c r="F13" s="10">
        <f>SUMIFS(Tabelle1!F:F,Tabelle1!A:A,Statistik!$F$1,Tabelle1!D:D,Statistik!A13)</f>
        <v>0</v>
      </c>
      <c r="G13" s="10">
        <f>SUMIFS(Tabelle1!F:F,Tabelle1!A:A,Statistik!$G$1,Tabelle1!D:D,Statistik!A13)</f>
        <v>0</v>
      </c>
      <c r="H13" s="10">
        <f>SUMIFS(Tabelle1!F:F,Tabelle1!A:A,Statistik!$H$1,Tabelle1!D:D,Statistik!A13)</f>
        <v>1</v>
      </c>
    </row>
    <row r="14" spans="1:8" x14ac:dyDescent="0.25">
      <c r="A14" s="11">
        <v>496</v>
      </c>
      <c r="B14" s="10" t="s">
        <v>18</v>
      </c>
      <c r="C14" s="10">
        <f>SUMIFS(Tabelle1!F:F,Tabelle1!A:A,Statistik!$C$1,Tabelle1!D:D,Statistik!A14)</f>
        <v>43</v>
      </c>
      <c r="D14" s="10">
        <f>SUMIFS(Tabelle1!F:F,Tabelle1!A:A,Statistik!$D$1,Tabelle1!D:D,Statistik!A14)</f>
        <v>38</v>
      </c>
      <c r="E14" s="10">
        <f>SUMIFS(Tabelle1!F:F,Tabelle1!A:A,Statistik!$E$1,Tabelle1!D:D,Statistik!A14)</f>
        <v>35</v>
      </c>
      <c r="F14" s="10">
        <f>SUMIFS(Tabelle1!F:F,Tabelle1!A:A,Statistik!$F$1,Tabelle1!D:D,Statistik!A14)</f>
        <v>38</v>
      </c>
      <c r="G14" s="10">
        <f>SUMIFS(Tabelle1!F:F,Tabelle1!A:A,Statistik!$G$1,Tabelle1!D:D,Statistik!A14)</f>
        <v>35</v>
      </c>
      <c r="H14" s="10">
        <f>SUMIFS(Tabelle1!F:F,Tabelle1!A:A,Statistik!$H$1,Tabelle1!D:D,Statistik!A14)</f>
        <v>37</v>
      </c>
    </row>
    <row r="15" spans="1:8" x14ac:dyDescent="0.25">
      <c r="A15" s="11">
        <v>497</v>
      </c>
      <c r="B15" s="10" t="s">
        <v>19</v>
      </c>
      <c r="C15" s="10">
        <f>SUMIFS(Tabelle1!F:F,Tabelle1!A:A,Statistik!$C$1,Tabelle1!D:D,Statistik!A15)</f>
        <v>19</v>
      </c>
      <c r="D15" s="10">
        <f>SUMIFS(Tabelle1!F:F,Tabelle1!A:A,Statistik!$D$1,Tabelle1!D:D,Statistik!A15)</f>
        <v>19</v>
      </c>
      <c r="E15" s="10">
        <f>SUMIFS(Tabelle1!F:F,Tabelle1!A:A,Statistik!$E$1,Tabelle1!D:D,Statistik!A15)</f>
        <v>17</v>
      </c>
      <c r="F15" s="10">
        <f>SUMIFS(Tabelle1!F:F,Tabelle1!A:A,Statistik!$F$1,Tabelle1!D:D,Statistik!A15)</f>
        <v>17</v>
      </c>
      <c r="G15" s="10">
        <f>SUMIFS(Tabelle1!F:F,Tabelle1!A:A,Statistik!$G$1,Tabelle1!D:D,Statistik!A15)</f>
        <v>16</v>
      </c>
      <c r="H15" s="10">
        <f>SUMIFS(Tabelle1!F:F,Tabelle1!A:A,Statistik!$H$1,Tabelle1!D:D,Statistik!A15)</f>
        <v>14</v>
      </c>
    </row>
    <row r="16" spans="1:8" x14ac:dyDescent="0.25">
      <c r="A16" s="11">
        <v>602</v>
      </c>
      <c r="B16" s="10" t="s">
        <v>20</v>
      </c>
      <c r="C16" s="10">
        <f>SUMIFS(Tabelle1!F:F,Tabelle1!A:A,Statistik!$C$1,Tabelle1!D:D,Statistik!A16)</f>
        <v>1</v>
      </c>
      <c r="D16" s="10">
        <f>SUMIFS(Tabelle1!F:F,Tabelle1!A:A,Statistik!$D$1,Tabelle1!D:D,Statistik!A16)</f>
        <v>1</v>
      </c>
      <c r="E16" s="10">
        <f>SUMIFS(Tabelle1!F:F,Tabelle1!A:A,Statistik!$E$1,Tabelle1!D:D,Statistik!A16)</f>
        <v>1</v>
      </c>
      <c r="F16" s="10">
        <f>SUMIFS(Tabelle1!F:F,Tabelle1!A:A,Statistik!$F$1,Tabelle1!D:D,Statistik!A16)</f>
        <v>1</v>
      </c>
      <c r="G16" s="10">
        <f>SUMIFS(Tabelle1!F:F,Tabelle1!A:A,Statistik!$G$1,Tabelle1!D:D,Statistik!A16)</f>
        <v>1</v>
      </c>
      <c r="H16" s="10">
        <f>SUMIFS(Tabelle1!F:F,Tabelle1!A:A,Statistik!$H$1,Tabelle1!D:D,Statistik!A16)</f>
        <v>1</v>
      </c>
    </row>
    <row r="17" spans="1:8" x14ac:dyDescent="0.25">
      <c r="A17" s="11">
        <v>607</v>
      </c>
      <c r="B17" s="10" t="s">
        <v>14</v>
      </c>
      <c r="C17" s="10">
        <f>SUMIFS(Tabelle1!F:F,Tabelle1!A:A,Statistik!$C$1,Tabelle1!D:D,Statistik!A17)</f>
        <v>2</v>
      </c>
      <c r="D17" s="10">
        <f>SUMIFS(Tabelle1!F:F,Tabelle1!A:A,Statistik!$D$1,Tabelle1!D:D,Statistik!A17)</f>
        <v>2</v>
      </c>
      <c r="E17" s="10">
        <f>SUMIFS(Tabelle1!F:F,Tabelle1!A:A,Statistik!$E$1,Tabelle1!D:D,Statistik!A17)</f>
        <v>2</v>
      </c>
      <c r="F17" s="10">
        <f>SUMIFS(Tabelle1!F:F,Tabelle1!A:A,Statistik!$F$1,Tabelle1!D:D,Statistik!A17)</f>
        <v>2</v>
      </c>
      <c r="G17" s="10">
        <f>SUMIFS(Tabelle1!F:F,Tabelle1!A:A,Statistik!$G$1,Tabelle1!D:D,Statistik!A17)</f>
        <v>2</v>
      </c>
      <c r="H17" s="10">
        <f>SUMIFS(Tabelle1!F:F,Tabelle1!A:A,Statistik!$H$1,Tabelle1!D:D,Statistik!A17)</f>
        <v>1</v>
      </c>
    </row>
    <row r="18" spans="1:8" x14ac:dyDescent="0.25">
      <c r="A18" s="11">
        <v>609</v>
      </c>
      <c r="B18" s="10" t="s">
        <v>21</v>
      </c>
      <c r="C18" s="10">
        <f>SUMIFS(Tabelle1!F:F,Tabelle1!A:A,Statistik!$C$1,Tabelle1!D:D,Statistik!A18)</f>
        <v>4</v>
      </c>
      <c r="D18" s="10">
        <f>SUMIFS(Tabelle1!F:F,Tabelle1!A:A,Statistik!$D$1,Tabelle1!D:D,Statistik!A18)</f>
        <v>5</v>
      </c>
      <c r="E18" s="10">
        <f>SUMIFS(Tabelle1!F:F,Tabelle1!A:A,Statistik!$E$1,Tabelle1!D:D,Statistik!A18)</f>
        <v>4</v>
      </c>
      <c r="F18" s="10">
        <f>SUMIFS(Tabelle1!F:F,Tabelle1!A:A,Statistik!$F$1,Tabelle1!D:D,Statistik!A18)</f>
        <v>3</v>
      </c>
      <c r="G18" s="10">
        <f>SUMIFS(Tabelle1!F:F,Tabelle1!A:A,Statistik!$G$1,Tabelle1!D:D,Statistik!A18)</f>
        <v>4</v>
      </c>
      <c r="H18" s="10">
        <f>SUMIFS(Tabelle1!F:F,Tabelle1!A:A,Statistik!$H$1,Tabelle1!D:D,Statistik!A18)</f>
        <v>5</v>
      </c>
    </row>
    <row r="19" spans="1:8" x14ac:dyDescent="0.25">
      <c r="A19" s="11">
        <v>610</v>
      </c>
      <c r="B19" s="10" t="s">
        <v>15</v>
      </c>
      <c r="C19" s="10">
        <f>SUMIFS(Tabelle1!F:F,Tabelle1!A:A,Statistik!$C$1,Tabelle1!D:D,Statistik!A19)</f>
        <v>4</v>
      </c>
      <c r="D19" s="10">
        <f>SUMIFS(Tabelle1!F:F,Tabelle1!A:A,Statistik!$D$1,Tabelle1!D:D,Statistik!A19)</f>
        <v>2</v>
      </c>
      <c r="E19" s="10">
        <f>SUMIFS(Tabelle1!F:F,Tabelle1!A:A,Statistik!$E$1,Tabelle1!D:D,Statistik!A19)</f>
        <v>2</v>
      </c>
      <c r="F19" s="10">
        <f>SUMIFS(Tabelle1!F:F,Tabelle1!A:A,Statistik!$F$1,Tabelle1!D:D,Statistik!A19)</f>
        <v>2</v>
      </c>
      <c r="G19" s="10">
        <f>SUMIFS(Tabelle1!F:F,Tabelle1!A:A,Statistik!$G$1,Tabelle1!D:D,Statistik!A19)</f>
        <v>2</v>
      </c>
      <c r="H19" s="10">
        <f>SUMIFS(Tabelle1!F:F,Tabelle1!A:A,Statistik!$H$1,Tabelle1!D:D,Statistik!A19)</f>
        <v>2</v>
      </c>
    </row>
    <row r="20" spans="1:8" x14ac:dyDescent="0.25">
      <c r="A20" s="11">
        <v>611</v>
      </c>
      <c r="B20" s="10" t="s">
        <v>22</v>
      </c>
      <c r="C20" s="10">
        <f>SUMIFS(Tabelle1!F:F,Tabelle1!A:A,Statistik!$C$1,Tabelle1!D:D,Statistik!A20)</f>
        <v>81</v>
      </c>
      <c r="D20" s="10">
        <f>SUMIFS(Tabelle1!F:F,Tabelle1!A:A,Statistik!$D$1,Tabelle1!D:D,Statistik!A20)</f>
        <v>72</v>
      </c>
      <c r="E20" s="10">
        <f>SUMIFS(Tabelle1!F:F,Tabelle1!A:A,Statistik!$E$1,Tabelle1!D:D,Statistik!A20)</f>
        <v>62</v>
      </c>
      <c r="F20" s="10">
        <f>SUMIFS(Tabelle1!F:F,Tabelle1!A:A,Statistik!$F$1,Tabelle1!D:D,Statistik!A20)</f>
        <v>57</v>
      </c>
      <c r="G20" s="10">
        <f>SUMIFS(Tabelle1!F:F,Tabelle1!A:A,Statistik!$G$1,Tabelle1!D:D,Statistik!A20)</f>
        <v>52</v>
      </c>
      <c r="H20" s="10">
        <f>SUMIFS(Tabelle1!F:F,Tabelle1!A:A,Statistik!$H$1,Tabelle1!D:D,Statistik!A20)</f>
        <v>46</v>
      </c>
    </row>
    <row r="21" spans="1:8" x14ac:dyDescent="0.25">
      <c r="A21" s="11">
        <v>615</v>
      </c>
      <c r="B21" s="10" t="s">
        <v>23</v>
      </c>
      <c r="C21" s="10">
        <f>SUMIFS(Tabelle1!F:F,Tabelle1!A:A,Statistik!$C$1,Tabelle1!D:D,Statistik!A21)</f>
        <v>20</v>
      </c>
      <c r="D21" s="10">
        <f>SUMIFS(Tabelle1!F:F,Tabelle1!A:A,Statistik!$D$1,Tabelle1!D:D,Statistik!A21)</f>
        <v>19</v>
      </c>
      <c r="E21" s="10">
        <f>SUMIFS(Tabelle1!F:F,Tabelle1!A:A,Statistik!$E$1,Tabelle1!D:D,Statistik!A21)</f>
        <v>14</v>
      </c>
      <c r="F21" s="10">
        <f>SUMIFS(Tabelle1!F:F,Tabelle1!A:A,Statistik!$F$1,Tabelle1!D:D,Statistik!A21)</f>
        <v>16</v>
      </c>
      <c r="G21" s="10">
        <f>SUMIFS(Tabelle1!F:F,Tabelle1!A:A,Statistik!$G$1,Tabelle1!D:D,Statistik!A21)</f>
        <v>15</v>
      </c>
      <c r="H21" s="10">
        <f>SUMIFS(Tabelle1!F:F,Tabelle1!A:A,Statistik!$H$1,Tabelle1!D:D,Statistik!A21)</f>
        <v>15</v>
      </c>
    </row>
    <row r="22" spans="1:8" x14ac:dyDescent="0.25">
      <c r="A22" s="11">
        <v>617</v>
      </c>
      <c r="B22" s="10" t="s">
        <v>9</v>
      </c>
      <c r="C22" s="10">
        <f>SUMIFS(Tabelle1!F:F,Tabelle1!A:A,Statistik!$C$1,Tabelle1!D:D,Statistik!A22)</f>
        <v>4</v>
      </c>
      <c r="D22" s="10">
        <f>SUMIFS(Tabelle1!F:F,Tabelle1!A:A,Statistik!$D$1,Tabelle1!D:D,Statistik!A22)</f>
        <v>5</v>
      </c>
      <c r="E22" s="10">
        <f>SUMIFS(Tabelle1!F:F,Tabelle1!A:A,Statistik!$E$1,Tabelle1!D:D,Statistik!A22)</f>
        <v>4</v>
      </c>
      <c r="F22" s="10">
        <f>SUMIFS(Tabelle1!F:F,Tabelle1!A:A,Statistik!$F$1,Tabelle1!D:D,Statistik!A22)</f>
        <v>5</v>
      </c>
      <c r="G22" s="10">
        <f>SUMIFS(Tabelle1!F:F,Tabelle1!A:A,Statistik!$G$1,Tabelle1!D:D,Statistik!A22)</f>
        <v>5</v>
      </c>
      <c r="H22" s="10">
        <f>SUMIFS(Tabelle1!F:F,Tabelle1!A:A,Statistik!$H$1,Tabelle1!D:D,Statistik!A22)</f>
        <v>4</v>
      </c>
    </row>
    <row r="23" spans="1:8" x14ac:dyDescent="0.25">
      <c r="A23" s="11">
        <v>618</v>
      </c>
      <c r="B23" s="10" t="s">
        <v>16</v>
      </c>
      <c r="C23" s="10">
        <f>SUMIFS(Tabelle1!F:F,Tabelle1!A:A,Statistik!$C$1,Tabelle1!D:D,Statistik!A23)</f>
        <v>2</v>
      </c>
      <c r="D23" s="10">
        <f>SUMIFS(Tabelle1!F:F,Tabelle1!A:A,Statistik!$D$1,Tabelle1!D:D,Statistik!A23)</f>
        <v>2</v>
      </c>
      <c r="E23" s="10">
        <f>SUMIFS(Tabelle1!F:F,Tabelle1!A:A,Statistik!$E$1,Tabelle1!D:D,Statistik!A23)</f>
        <v>2</v>
      </c>
      <c r="F23" s="10">
        <f>SUMIFS(Tabelle1!F:F,Tabelle1!A:A,Statistik!$F$1,Tabelle1!D:D,Statistik!A23)</f>
        <v>2</v>
      </c>
      <c r="G23" s="10">
        <f>SUMIFS(Tabelle1!F:F,Tabelle1!A:A,Statistik!$G$1,Tabelle1!D:D,Statistik!A23)</f>
        <v>1</v>
      </c>
      <c r="H23" s="10">
        <f>SUMIFS(Tabelle1!F:F,Tabelle1!A:A,Statistik!$H$1,Tabelle1!D:D,Statistik!A23)</f>
        <v>1</v>
      </c>
    </row>
    <row r="24" spans="1:8" x14ac:dyDescent="0.25">
      <c r="A24" s="11">
        <v>619</v>
      </c>
      <c r="B24" s="10" t="s">
        <v>21</v>
      </c>
      <c r="C24" s="10">
        <f>SUMIFS(Tabelle1!F:F,Tabelle1!A:A,Statistik!$C$1,Tabelle1!D:D,Statistik!A24)</f>
        <v>10</v>
      </c>
      <c r="D24" s="10">
        <f>SUMIFS(Tabelle1!F:F,Tabelle1!A:A,Statistik!$D$1,Tabelle1!D:D,Statistik!A24)</f>
        <v>7</v>
      </c>
      <c r="E24" s="10">
        <f>SUMIFS(Tabelle1!F:F,Tabelle1!A:A,Statistik!$E$1,Tabelle1!D:D,Statistik!A24)</f>
        <v>5</v>
      </c>
      <c r="F24" s="10">
        <f>SUMIFS(Tabelle1!F:F,Tabelle1!A:A,Statistik!$F$1,Tabelle1!D:D,Statistik!A24)</f>
        <v>5</v>
      </c>
      <c r="G24" s="10">
        <f>SUMIFS(Tabelle1!F:F,Tabelle1!A:A,Statistik!$G$1,Tabelle1!D:D,Statistik!A24)</f>
        <v>5</v>
      </c>
      <c r="H24" s="10">
        <f>SUMIFS(Tabelle1!F:F,Tabelle1!A:A,Statistik!$H$1,Tabelle1!D:D,Statistik!A24)</f>
        <v>5</v>
      </c>
    </row>
    <row r="25" spans="1:8" x14ac:dyDescent="0.25">
      <c r="A25" s="11">
        <v>621</v>
      </c>
      <c r="B25" s="10" t="s">
        <v>24</v>
      </c>
      <c r="C25" s="10">
        <f>SUMIFS(Tabelle1!F:F,Tabelle1!A:A,Statistik!$C$1,Tabelle1!D:D,Statistik!A25)</f>
        <v>312</v>
      </c>
      <c r="D25" s="10">
        <f>SUMIFS(Tabelle1!F:F,Tabelle1!A:A,Statistik!$D$1,Tabelle1!D:D,Statistik!A25)</f>
        <v>278</v>
      </c>
      <c r="E25" s="10">
        <f>SUMIFS(Tabelle1!F:F,Tabelle1!A:A,Statistik!$E$1,Tabelle1!D:D,Statistik!A25)</f>
        <v>243</v>
      </c>
      <c r="F25" s="10">
        <f>SUMIFS(Tabelle1!F:F,Tabelle1!A:A,Statistik!$F$1,Tabelle1!D:D,Statistik!A25)</f>
        <v>204</v>
      </c>
      <c r="G25" s="10">
        <f>SUMIFS(Tabelle1!F:F,Tabelle1!A:A,Statistik!$G$1,Tabelle1!D:D,Statistik!A25)</f>
        <v>186</v>
      </c>
      <c r="H25" s="10">
        <f>SUMIFS(Tabelle1!F:F,Tabelle1!A:A,Statistik!$H$1,Tabelle1!D:D,Statistik!A25)</f>
        <v>170</v>
      </c>
    </row>
    <row r="26" spans="1:8" x14ac:dyDescent="0.25">
      <c r="A26" s="11">
        <v>625</v>
      </c>
      <c r="B26" s="10" t="s">
        <v>25</v>
      </c>
      <c r="C26" s="10">
        <f>SUMIFS(Tabelle1!F:F,Tabelle1!A:A,Statistik!$C$1,Tabelle1!D:D,Statistik!A26)</f>
        <v>78</v>
      </c>
      <c r="D26" s="10">
        <f>SUMIFS(Tabelle1!F:F,Tabelle1!A:A,Statistik!$D$1,Tabelle1!D:D,Statistik!A26)</f>
        <v>73</v>
      </c>
      <c r="E26" s="10">
        <f>SUMIFS(Tabelle1!F:F,Tabelle1!A:A,Statistik!$E$1,Tabelle1!D:D,Statistik!A26)</f>
        <v>64</v>
      </c>
      <c r="F26" s="10">
        <f>SUMIFS(Tabelle1!F:F,Tabelle1!A:A,Statistik!$F$1,Tabelle1!D:D,Statistik!A26)</f>
        <v>58</v>
      </c>
      <c r="G26" s="10">
        <f>SUMIFS(Tabelle1!F:F,Tabelle1!A:A,Statistik!$G$1,Tabelle1!D:D,Statistik!A26)</f>
        <v>58</v>
      </c>
      <c r="H26" s="10">
        <f>SUMIFS(Tabelle1!F:F,Tabelle1!A:A,Statistik!$H$1,Tabelle1!D:D,Statistik!A26)</f>
        <v>53</v>
      </c>
    </row>
    <row r="27" spans="1:8" x14ac:dyDescent="0.25">
      <c r="A27" s="11">
        <v>646</v>
      </c>
      <c r="B27" s="10" t="s">
        <v>26</v>
      </c>
      <c r="C27" s="10">
        <f>SUMIFS(Tabelle1!F:F,Tabelle1!A:A,Statistik!$C$1,Tabelle1!D:D,Statistik!A27)</f>
        <v>40</v>
      </c>
      <c r="D27" s="10">
        <f>SUMIFS(Tabelle1!F:F,Tabelle1!A:A,Statistik!$D$1,Tabelle1!D:D,Statistik!A27)</f>
        <v>35</v>
      </c>
      <c r="E27" s="10">
        <f>SUMIFS(Tabelle1!F:F,Tabelle1!A:A,Statistik!$E$1,Tabelle1!D:D,Statistik!A27)</f>
        <v>33</v>
      </c>
      <c r="F27" s="10">
        <f>SUMIFS(Tabelle1!F:F,Tabelle1!A:A,Statistik!$F$1,Tabelle1!D:D,Statistik!A27)</f>
        <v>32</v>
      </c>
      <c r="G27" s="10">
        <f>SUMIFS(Tabelle1!F:F,Tabelle1!A:A,Statistik!$G$1,Tabelle1!D:D,Statistik!A27)</f>
        <v>31</v>
      </c>
      <c r="H27" s="10">
        <f>SUMIFS(Tabelle1!F:F,Tabelle1!A:A,Statistik!$H$1,Tabelle1!D:D,Statistik!A27)</f>
        <v>31</v>
      </c>
    </row>
    <row r="28" spans="1:8" x14ac:dyDescent="0.25">
      <c r="A28" s="11">
        <v>647</v>
      </c>
      <c r="B28" s="10" t="s">
        <v>27</v>
      </c>
      <c r="C28" s="10">
        <f>SUMIFS(Tabelle1!F:F,Tabelle1!A:A,Statistik!$C$1,Tabelle1!D:D,Statistik!A28)</f>
        <v>14</v>
      </c>
      <c r="D28" s="10">
        <f>SUMIFS(Tabelle1!F:F,Tabelle1!A:A,Statistik!$D$1,Tabelle1!D:D,Statistik!A28)</f>
        <v>13</v>
      </c>
      <c r="E28" s="10">
        <f>SUMIFS(Tabelle1!F:F,Tabelle1!A:A,Statistik!$E$1,Tabelle1!D:D,Statistik!A28)</f>
        <v>14</v>
      </c>
      <c r="F28" s="10">
        <f>SUMIFS(Tabelle1!F:F,Tabelle1!A:A,Statistik!$F$1,Tabelle1!D:D,Statistik!A28)</f>
        <v>11</v>
      </c>
      <c r="G28" s="10">
        <f>SUMIFS(Tabelle1!F:F,Tabelle1!A:A,Statistik!$G$1,Tabelle1!D:D,Statistik!A28)</f>
        <v>10</v>
      </c>
      <c r="H28" s="10">
        <f>SUMIFS(Tabelle1!F:F,Tabelle1!A:A,Statistik!$H$1,Tabelle1!D:D,Statistik!A28)</f>
        <v>11</v>
      </c>
    </row>
    <row r="29" spans="1:8" x14ac:dyDescent="0.25">
      <c r="A29" s="11">
        <v>648</v>
      </c>
      <c r="B29" s="10" t="s">
        <v>28</v>
      </c>
      <c r="C29" s="10">
        <f>SUMIFS(Tabelle1!F:F,Tabelle1!A:A,Statistik!$C$1,Tabelle1!D:D,Statistik!A29)</f>
        <v>7</v>
      </c>
      <c r="D29" s="10">
        <f>SUMIFS(Tabelle1!F:F,Tabelle1!A:A,Statistik!$D$1,Tabelle1!D:D,Statistik!A29)</f>
        <v>5</v>
      </c>
      <c r="E29" s="10">
        <f>SUMIFS(Tabelle1!F:F,Tabelle1!A:A,Statistik!$E$1,Tabelle1!D:D,Statistik!A29)</f>
        <v>5</v>
      </c>
      <c r="F29" s="10">
        <f>SUMIFS(Tabelle1!F:F,Tabelle1!A:A,Statistik!$F$1,Tabelle1!D:D,Statistik!A29)</f>
        <v>5</v>
      </c>
      <c r="G29" s="10">
        <f>SUMIFS(Tabelle1!F:F,Tabelle1!A:A,Statistik!$G$1,Tabelle1!D:D,Statistik!A29)</f>
        <v>4</v>
      </c>
      <c r="H29" s="10">
        <f>SUMIFS(Tabelle1!F:F,Tabelle1!A:A,Statistik!$H$1,Tabelle1!D:D,Statistik!A29)</f>
        <v>5</v>
      </c>
    </row>
    <row r="30" spans="1:8" x14ac:dyDescent="0.25">
      <c r="A30" s="11">
        <v>650</v>
      </c>
      <c r="B30" s="10" t="s">
        <v>29</v>
      </c>
      <c r="C30" s="10">
        <f>SUMIFS(Tabelle1!F:F,Tabelle1!A:A,Statistik!$C$1,Tabelle1!D:D,Statistik!A30)</f>
        <v>94</v>
      </c>
      <c r="D30" s="10">
        <f>SUMIFS(Tabelle1!F:F,Tabelle1!A:A,Statistik!$D$1,Tabelle1!D:D,Statistik!A30)</f>
        <v>78</v>
      </c>
      <c r="E30" s="10">
        <f>SUMIFS(Tabelle1!F:F,Tabelle1!A:A,Statistik!$E$1,Tabelle1!D:D,Statistik!A30)</f>
        <v>65</v>
      </c>
      <c r="F30" s="10">
        <f>SUMIFS(Tabelle1!F:F,Tabelle1!A:A,Statistik!$F$1,Tabelle1!D:D,Statistik!A30)</f>
        <v>49</v>
      </c>
      <c r="G30" s="10">
        <f>SUMIFS(Tabelle1!F:F,Tabelle1!A:A,Statistik!$G$1,Tabelle1!D:D,Statistik!A30)</f>
        <v>45</v>
      </c>
      <c r="H30" s="10">
        <f>SUMIFS(Tabelle1!F:F,Tabelle1!A:A,Statistik!$H$1,Tabelle1!D:D,Statistik!A30)</f>
        <v>41</v>
      </c>
    </row>
    <row r="31" spans="1:8" x14ac:dyDescent="0.25">
      <c r="A31" s="11">
        <v>668</v>
      </c>
      <c r="B31" s="10" t="s">
        <v>30</v>
      </c>
      <c r="C31" s="10">
        <f>SUMIFS(Tabelle1!F:F,Tabelle1!A:A,Statistik!$C$1,Tabelle1!D:D,Statistik!A31)</f>
        <v>19</v>
      </c>
      <c r="D31" s="10">
        <f>SUMIFS(Tabelle1!F:F,Tabelle1!A:A,Statistik!$D$1,Tabelle1!D:D,Statistik!A31)</f>
        <v>16</v>
      </c>
      <c r="E31" s="10">
        <f>SUMIFS(Tabelle1!F:F,Tabelle1!A:A,Statistik!$E$1,Tabelle1!D:D,Statistik!A31)</f>
        <v>14</v>
      </c>
      <c r="F31" s="10">
        <f>SUMIFS(Tabelle1!F:F,Tabelle1!A:A,Statistik!$F$1,Tabelle1!D:D,Statistik!A31)</f>
        <v>14</v>
      </c>
      <c r="G31" s="10">
        <f>SUMIFS(Tabelle1!F:F,Tabelle1!A:A,Statistik!$G$1,Tabelle1!D:D,Statistik!A31)</f>
        <v>10</v>
      </c>
      <c r="H31" s="10">
        <f>SUMIFS(Tabelle1!F:F,Tabelle1!A:A,Statistik!$H$1,Tabelle1!D:D,Statistik!A31)</f>
        <v>10</v>
      </c>
    </row>
    <row r="32" spans="1:8" x14ac:dyDescent="0.25">
      <c r="A32" s="11">
        <v>671</v>
      </c>
      <c r="B32" s="10" t="s">
        <v>15</v>
      </c>
      <c r="C32" s="10">
        <f>SUMIFS(Tabelle1!F:F,Tabelle1!A:A,Statistik!$C$1,Tabelle1!D:D,Statistik!A32)</f>
        <v>3</v>
      </c>
      <c r="D32" s="10">
        <f>SUMIFS(Tabelle1!F:F,Tabelle1!A:A,Statistik!$D$1,Tabelle1!D:D,Statistik!A32)</f>
        <v>4</v>
      </c>
      <c r="E32" s="10">
        <f>SUMIFS(Tabelle1!F:F,Tabelle1!A:A,Statistik!$E$1,Tabelle1!D:D,Statistik!A32)</f>
        <v>4</v>
      </c>
      <c r="F32" s="10">
        <f>SUMIFS(Tabelle1!F:F,Tabelle1!A:A,Statistik!$F$1,Tabelle1!D:D,Statistik!A32)</f>
        <v>4</v>
      </c>
      <c r="G32" s="10">
        <f>SUMIFS(Tabelle1!F:F,Tabelle1!A:A,Statistik!$G$1,Tabelle1!D:D,Statistik!A32)</f>
        <v>3</v>
      </c>
      <c r="H32" s="10">
        <f>SUMIFS(Tabelle1!F:F,Tabelle1!A:A,Statistik!$H$1,Tabelle1!D:D,Statistik!A32)</f>
        <v>3</v>
      </c>
    </row>
    <row r="33" spans="1:8" x14ac:dyDescent="0.25">
      <c r="A33" s="11">
        <v>672</v>
      </c>
      <c r="B33" s="10" t="s">
        <v>31</v>
      </c>
      <c r="C33" s="10">
        <f>SUMIFS(Tabelle1!F:F,Tabelle1!A:A,Statistik!$C$1,Tabelle1!D:D,Statistik!A33)</f>
        <v>11</v>
      </c>
      <c r="D33" s="10">
        <f>SUMIFS(Tabelle1!F:F,Tabelle1!A:A,Statistik!$D$1,Tabelle1!D:D,Statistik!A33)</f>
        <v>11</v>
      </c>
      <c r="E33" s="10">
        <f>SUMIFS(Tabelle1!F:F,Tabelle1!A:A,Statistik!$E$1,Tabelle1!D:D,Statistik!A33)</f>
        <v>11</v>
      </c>
      <c r="F33" s="10">
        <f>SUMIFS(Tabelle1!F:F,Tabelle1!A:A,Statistik!$F$1,Tabelle1!D:D,Statistik!A33)</f>
        <v>9</v>
      </c>
      <c r="G33" s="10">
        <f>SUMIFS(Tabelle1!F:F,Tabelle1!A:A,Statistik!$G$1,Tabelle1!D:D,Statistik!A33)</f>
        <v>9</v>
      </c>
      <c r="H33" s="10">
        <f>SUMIFS(Tabelle1!F:F,Tabelle1!A:A,Statistik!$H$1,Tabelle1!D:D,Statistik!A33)</f>
        <v>9</v>
      </c>
    </row>
    <row r="34" spans="1:8" x14ac:dyDescent="0.25">
      <c r="A34" s="11">
        <v>673</v>
      </c>
      <c r="B34" s="10" t="s">
        <v>32</v>
      </c>
      <c r="C34" s="10">
        <f>SUMIFS(Tabelle1!F:F,Tabelle1!A:A,Statistik!$C$1,Tabelle1!D:D,Statistik!A34)</f>
        <v>56</v>
      </c>
      <c r="D34" s="10">
        <f>SUMIFS(Tabelle1!F:F,Tabelle1!A:A,Statistik!$D$1,Tabelle1!D:D,Statistik!A34)</f>
        <v>43</v>
      </c>
      <c r="E34" s="10">
        <f>SUMIFS(Tabelle1!F:F,Tabelle1!A:A,Statistik!$E$1,Tabelle1!D:D,Statistik!A34)</f>
        <v>32</v>
      </c>
      <c r="F34" s="10">
        <f>SUMIFS(Tabelle1!F:F,Tabelle1!A:A,Statistik!$F$1,Tabelle1!D:D,Statistik!A34)</f>
        <v>27</v>
      </c>
      <c r="G34" s="10">
        <f>SUMIFS(Tabelle1!F:F,Tabelle1!A:A,Statistik!$G$1,Tabelle1!D:D,Statistik!A34)</f>
        <v>26</v>
      </c>
      <c r="H34" s="10">
        <f>SUMIFS(Tabelle1!F:F,Tabelle1!A:A,Statistik!$H$1,Tabelle1!D:D,Statistik!A34)</f>
        <v>23</v>
      </c>
    </row>
    <row r="35" spans="1:8" x14ac:dyDescent="0.25">
      <c r="A35" s="10" t="s">
        <v>33</v>
      </c>
      <c r="B35" s="10"/>
      <c r="C35" s="10">
        <f>SUM(C1:C34)</f>
        <v>2925</v>
      </c>
      <c r="D35" s="10">
        <f t="shared" ref="D35:H35" si="0">SUM(D1:D34)</f>
        <v>2824</v>
      </c>
      <c r="E35" s="10">
        <f t="shared" si="0"/>
        <v>2729</v>
      </c>
      <c r="F35" s="10">
        <f t="shared" si="0"/>
        <v>2657</v>
      </c>
      <c r="G35" s="10">
        <f t="shared" si="0"/>
        <v>2616</v>
      </c>
      <c r="H35" s="10">
        <f t="shared" si="0"/>
        <v>2581</v>
      </c>
    </row>
  </sheetData>
  <autoFilter ref="A1:H1" xr:uid="{68D66FA8-83C3-4558-9B62-04B0E147482B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Statistik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Bechtold</dc:creator>
  <cp:lastModifiedBy>Frank Bechtold</cp:lastModifiedBy>
  <dcterms:created xsi:type="dcterms:W3CDTF">2024-05-14T19:22:42Z</dcterms:created>
  <dcterms:modified xsi:type="dcterms:W3CDTF">2024-05-14T20:07:57Z</dcterms:modified>
</cp:coreProperties>
</file>